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/>
  <mc:AlternateContent xmlns:mc="http://schemas.openxmlformats.org/markup-compatibility/2006">
    <mc:Choice Requires="x15">
      <x15ac:absPath xmlns:x15ac="http://schemas.microsoft.com/office/spreadsheetml/2010/11/ac" url="/Users/twaga/Dropbox/sendai-tta/01_大会/12_ラージボール/"/>
    </mc:Choice>
  </mc:AlternateContent>
  <xr:revisionPtr revIDLastSave="0" documentId="13_ncr:1_{D60A6F3C-E472-0246-80C0-4E794846F438}" xr6:coauthVersionLast="47" xr6:coauthVersionMax="47" xr10:uidLastSave="{00000000-0000-0000-0000-000000000000}"/>
  <bookViews>
    <workbookView xWindow="7620" yWindow="2120" windowWidth="23260" windowHeight="12580" xr2:uid="{00000000-000D-0000-FFFF-FFFF00000000}"/>
  </bookViews>
  <sheets>
    <sheet name="ラージ複" sheetId="8" r:id="rId1"/>
    <sheet name="種目" sheetId="9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8" l="1"/>
  <c r="E12" i="8"/>
  <c r="H72" i="8" l="1"/>
  <c r="B72" i="8"/>
  <c r="H71" i="8"/>
  <c r="H69" i="8"/>
  <c r="B69" i="8"/>
  <c r="H68" i="8"/>
  <c r="H66" i="8"/>
  <c r="B66" i="8"/>
  <c r="H65" i="8"/>
  <c r="H63" i="8"/>
  <c r="B63" i="8"/>
  <c r="H62" i="8"/>
  <c r="H60" i="8"/>
  <c r="B60" i="8"/>
  <c r="H59" i="8"/>
  <c r="H57" i="8"/>
  <c r="B57" i="8"/>
  <c r="H56" i="8"/>
  <c r="H54" i="8"/>
  <c r="B54" i="8"/>
  <c r="H53" i="8"/>
  <c r="H51" i="8"/>
  <c r="B51" i="8"/>
  <c r="H50" i="8"/>
  <c r="H48" i="8"/>
  <c r="B48" i="8"/>
  <c r="H47" i="8"/>
  <c r="H45" i="8"/>
  <c r="B45" i="8"/>
  <c r="H44" i="8"/>
  <c r="H42" i="8"/>
  <c r="B42" i="8"/>
  <c r="H41" i="8"/>
  <c r="H39" i="8"/>
  <c r="B39" i="8"/>
  <c r="H38" i="8"/>
  <c r="H36" i="8"/>
  <c r="B36" i="8"/>
  <c r="H35" i="8"/>
  <c r="A32" i="8"/>
  <c r="A35" i="8" s="1"/>
  <c r="A38" i="8" s="1"/>
  <c r="A41" i="8" s="1"/>
  <c r="A44" i="8" s="1"/>
  <c r="A47" i="8" s="1"/>
  <c r="A50" i="8" s="1"/>
  <c r="A53" i="8" s="1"/>
  <c r="A56" i="8" s="1"/>
  <c r="A59" i="8" s="1"/>
  <c r="A62" i="8" s="1"/>
  <c r="A65" i="8" s="1"/>
  <c r="A68" i="8" s="1"/>
  <c r="A71" i="8" s="1"/>
  <c r="H33" i="8"/>
  <c r="B33" i="8"/>
  <c r="H32" i="8"/>
  <c r="B30" i="8"/>
  <c r="C7" i="8" l="1"/>
  <c r="H30" i="8"/>
  <c r="H29" i="8"/>
</calcChain>
</file>

<file path=xl/sharedStrings.xml><?xml version="1.0" encoding="utf-8"?>
<sst xmlns="http://schemas.openxmlformats.org/spreadsheetml/2006/main" count="71" uniqueCount="54">
  <si>
    <t>締切：</t>
    <rPh sb="0" eb="2">
      <t>シメキリ</t>
    </rPh>
    <phoneticPr fontId="1"/>
  </si>
  <si>
    <t>参加申込書</t>
    <phoneticPr fontId="1"/>
  </si>
  <si>
    <t>チーム名</t>
    <rPh sb="3" eb="4">
      <t>メイ</t>
    </rPh>
    <phoneticPr fontId="1"/>
  </si>
  <si>
    <t>メールアドレス</t>
    <phoneticPr fontId="1"/>
  </si>
  <si>
    <t>住所</t>
    <rPh sb="0" eb="2">
      <t>ジュウショ</t>
    </rPh>
    <phoneticPr fontId="1"/>
  </si>
  <si>
    <t>郵便番号</t>
    <rPh sb="0" eb="4">
      <t>ユウビンバンゴウ</t>
    </rPh>
    <phoneticPr fontId="1"/>
  </si>
  <si>
    <t>代表者氏名</t>
    <rPh sb="0" eb="3">
      <t>ダイヒョウシャ</t>
    </rPh>
    <rPh sb="3" eb="5">
      <t>シメイ</t>
    </rPh>
    <phoneticPr fontId="1"/>
  </si>
  <si>
    <t>生年月日</t>
    <rPh sb="0" eb="4">
      <t>セイネンガッピ</t>
    </rPh>
    <phoneticPr fontId="1"/>
  </si>
  <si>
    <t>年齢</t>
    <rPh sb="0" eb="2">
      <t>ネンレイ</t>
    </rPh>
    <phoneticPr fontId="1"/>
  </si>
  <si>
    <t>選手名</t>
    <rPh sb="0" eb="3">
      <t>センシュメイ</t>
    </rPh>
    <phoneticPr fontId="1"/>
  </si>
  <si>
    <t>よみがな</t>
    <phoneticPr fontId="1"/>
  </si>
  <si>
    <t>選手名簿</t>
    <rPh sb="0" eb="2">
      <t>センシュ</t>
    </rPh>
    <rPh sb="2" eb="4">
      <t>メイボ</t>
    </rPh>
    <phoneticPr fontId="1"/>
  </si>
  <si>
    <t>ハイフン無し</t>
    <rPh sb="4" eb="5">
      <t>ナ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</si>
  <si>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</si>
  <si>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</si>
  <si>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年齢基準日</t>
    <rPh sb="0" eb="2">
      <t>ネンレイ</t>
    </rPh>
    <rPh sb="2" eb="5">
      <t>キジュンビ</t>
    </rPh>
    <phoneticPr fontId="1"/>
  </si>
  <si>
    <t>代表者情報 （全ての項目を入力して下さい）</t>
    <rPh sb="0" eb="3">
      <t>ダイヒョウシャ</t>
    </rPh>
    <rPh sb="3" eb="5">
      <t>ジョウホウ</t>
    </rPh>
    <phoneticPr fontId="1"/>
  </si>
  <si>
    <t xml:space="preserve">sendai.tta@gmail.com </t>
    <phoneticPr fontId="1"/>
  </si>
  <si>
    <t>宛先</t>
    <rPh sb="0" eb="2">
      <t>アテサキ</t>
    </rPh>
    <phoneticPr fontId="1"/>
  </si>
  <si>
    <t>開催：</t>
    <rPh sb="0" eb="2">
      <t>カイサイ</t>
    </rPh>
    <phoneticPr fontId="1"/>
  </si>
  <si>
    <t>男女</t>
    <rPh sb="0" eb="2">
      <t>ダンジョ</t>
    </rPh>
    <phoneticPr fontId="1"/>
  </si>
  <si>
    <t>添付ファイル名</t>
    <rPh sb="0" eb="2">
      <t>テンプ</t>
    </rPh>
    <rPh sb="6" eb="7">
      <t>メイ</t>
    </rPh>
    <phoneticPr fontId="1"/>
  </si>
  <si>
    <t>&lt;申し込みチーム名&gt;.xlsx</t>
    <rPh sb="1" eb="2">
      <t>モウ</t>
    </rPh>
    <rPh sb="3" eb="4">
      <t>コ</t>
    </rPh>
    <rPh sb="8" eb="9">
      <t>メイ</t>
    </rPh>
    <phoneticPr fontId="1"/>
  </si>
  <si>
    <t xml:space="preserve">申込書送付先 </t>
    <rPh sb="0" eb="3">
      <t>モウシコミショ</t>
    </rPh>
    <rPh sb="3" eb="6">
      <t>ソウフサキ</t>
    </rPh>
    <phoneticPr fontId="1"/>
  </si>
  <si>
    <t>電話(携帯)</t>
    <rPh sb="0" eb="2">
      <t>デンワ</t>
    </rPh>
    <rPh sb="3" eb="5">
      <t>ケイタイ</t>
    </rPh>
    <phoneticPr fontId="1"/>
  </si>
  <si>
    <t>種目</t>
    <rPh sb="0" eb="2">
      <t>シュモク</t>
    </rPh>
    <phoneticPr fontId="1"/>
  </si>
  <si>
    <t>チーム名</t>
    <rPh sb="3" eb="4">
      <t>メイ</t>
    </rPh>
    <phoneticPr fontId="1"/>
  </si>
  <si>
    <t>★選択して下さい</t>
    <rPh sb="1" eb="3">
      <t>センタク</t>
    </rPh>
    <rPh sb="5" eb="6">
      <t>クダ</t>
    </rPh>
    <phoneticPr fontId="1"/>
  </si>
  <si>
    <t>「生年月日」は西暦で入力のうえ、年令計算を確認して下さい。</t>
    <rPh sb="1" eb="5">
      <t>セイネンガッピ</t>
    </rPh>
    <rPh sb="7" eb="9">
      <t>セイレキ</t>
    </rPh>
    <rPh sb="10" eb="12">
      <t>ニュウリョク</t>
    </rPh>
    <rPh sb="16" eb="18">
      <t>ネンレイ</t>
    </rPh>
    <rPh sb="18" eb="20">
      <t>ケイサン</t>
    </rPh>
    <rPh sb="21" eb="23">
      <t>カクニン</t>
    </rPh>
    <rPh sb="25" eb="26">
      <t>クダ</t>
    </rPh>
    <phoneticPr fontId="1"/>
  </si>
  <si>
    <t>メール件名</t>
    <rPh sb="3" eb="5">
      <t>ケンメイ</t>
    </rPh>
    <phoneticPr fontId="1"/>
  </si>
  <si>
    <t>仙台市個人ラージボール卓球大会(ダブルス戦)</t>
    <rPh sb="0" eb="3">
      <t>センダイシ</t>
    </rPh>
    <rPh sb="3" eb="5">
      <t>コジン</t>
    </rPh>
    <rPh sb="11" eb="13">
      <t>タッキュウ</t>
    </rPh>
    <rPh sb="13" eb="15">
      <t>タイカイ</t>
    </rPh>
    <rPh sb="20" eb="21">
      <t>セン</t>
    </rPh>
    <phoneticPr fontId="1"/>
  </si>
  <si>
    <t>※件名には大会名を入れて下さい</t>
    <rPh sb="1" eb="3">
      <t>ケンメイ</t>
    </rPh>
    <rPh sb="5" eb="8">
      <t>タイカイメイ</t>
    </rPh>
    <rPh sb="9" eb="10">
      <t>イ</t>
    </rPh>
    <rPh sb="12" eb="13">
      <t>クダ</t>
    </rPh>
    <phoneticPr fontId="1"/>
  </si>
  <si>
    <t>※添付ファイル名はチーム名に変更して下さい</t>
    <rPh sb="1" eb="3">
      <t>テンプ</t>
    </rPh>
    <rPh sb="7" eb="8">
      <t>メイ</t>
    </rPh>
    <rPh sb="12" eb="13">
      <t>メイ</t>
    </rPh>
    <rPh sb="14" eb="16">
      <t>ヘンコウ</t>
    </rPh>
    <rPh sb="18" eb="19">
      <t>クダ</t>
    </rPh>
    <phoneticPr fontId="1"/>
  </si>
  <si>
    <t>※拡張子はxlsxでお願いします</t>
    <phoneticPr fontId="1"/>
  </si>
  <si>
    <t>料金</t>
    <rPh sb="0" eb="2">
      <t>リョウキン</t>
    </rPh>
    <phoneticPr fontId="1"/>
  </si>
  <si>
    <t>数量</t>
    <rPh sb="0" eb="2">
      <t>スウリョウ</t>
    </rPh>
    <phoneticPr fontId="1"/>
  </si>
  <si>
    <t>登録料（個人）</t>
    <rPh sb="0" eb="2">
      <t>とうろく</t>
    </rPh>
    <rPh sb="2" eb="3">
      <t>りょう</t>
    </rPh>
    <rPh sb="4" eb="6">
      <t>こじん</t>
    </rPh>
    <phoneticPr fontId="13" type="Hiragana"/>
  </si>
  <si>
    <t>※大会当日に申し受けます</t>
    <rPh sb="1" eb="3">
      <t>タイカイ</t>
    </rPh>
    <rPh sb="3" eb="5">
      <t>トウジツ</t>
    </rPh>
    <rPh sb="6" eb="7">
      <t>モウ</t>
    </rPh>
    <rPh sb="8" eb="9">
      <t>ウ</t>
    </rPh>
    <phoneticPr fontId="1"/>
  </si>
  <si>
    <t>選択項目は選択肢のみで入力をお願いします</t>
    <phoneticPr fontId="1"/>
  </si>
  <si>
    <t>参加料（参加ペア数）</t>
    <rPh sb="0" eb="3">
      <t>さんかりょう</t>
    </rPh>
    <rPh sb="4" eb="6">
      <t>さんか</t>
    </rPh>
    <rPh sb="8" eb="9">
      <t>すう</t>
    </rPh>
    <phoneticPr fontId="13" type="Hiragana"/>
  </si>
  <si>
    <t>①男子複・一般</t>
  </si>
  <si>
    <t>②男子複・120才以上</t>
  </si>
  <si>
    <t>③男子複・140才以上</t>
  </si>
  <si>
    <t>④男子複・150才以上</t>
  </si>
  <si>
    <t>⑤女子複・一般</t>
  </si>
  <si>
    <t>⑥女子複・120才以上</t>
  </si>
  <si>
    <t>⑦女子複・140才以上</t>
  </si>
  <si>
    <t>⑧女子複・150才以上</t>
  </si>
  <si>
    <t>⑨混合複・一般</t>
  </si>
  <si>
    <t>⑩混合複・120才以上</t>
  </si>
  <si>
    <t>⑪混合複・140才以上</t>
  </si>
  <si>
    <t>⑫混合複・150才以上</t>
  </si>
  <si>
    <t>第29回</t>
    <rPh sb="0" eb="1">
      <t>ダイ</t>
    </rPh>
    <rPh sb="3" eb="4">
      <t>カイ</t>
    </rPh>
    <phoneticPr fontId="1"/>
  </si>
  <si>
    <t>通信欄</t>
    <rPh sb="0" eb="3">
      <t xml:space="preserve">つうしんらｎ </t>
    </rPh>
    <phoneticPr fontId="13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</si>
</sst>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yyyy&quot;年&quot;m&quot;月&quot;d&quot;日&quot;\(aaa\)"/>
  </numFmts>
  <fonts count="1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Yu Gothic UI"/>
      <family val="3"/>
      <charset val="128"/>
      <scheme val="minor"/>
    </font>
    <font>
      <sz val="10"/>
      <name val="Yu Gothic UI"/>
      <family val="3"/>
      <charset val="128"/>
      <scheme val="minor"/>
    </font>
    <font>
      <b/>
      <sz val="16"/>
      <name val="Yu Gothic UI"/>
      <family val="3"/>
      <charset val="128"/>
      <scheme val="minor"/>
    </font>
    <font>
      <b/>
      <sz val="12"/>
      <name val="Yu Gothic UI"/>
      <family val="3"/>
      <charset val="128"/>
      <scheme val="minor"/>
    </font>
    <font>
      <b/>
      <sz val="14"/>
      <name val="Yu Gothic UI"/>
      <family val="3"/>
      <charset val="128"/>
      <scheme val="minor"/>
    </font>
    <font>
      <i/>
      <sz val="10"/>
      <color theme="1" tint="0.499984740745262"/>
      <name val="Yu Gothic UI"/>
      <family val="3"/>
      <charset val="128"/>
      <scheme val="minor"/>
    </font>
    <font>
      <i/>
      <sz val="10"/>
      <color theme="1" tint="0.34998626667073579"/>
      <name val="Yu Gothic UI"/>
      <family val="3"/>
      <charset val="128"/>
      <scheme val="minor"/>
    </font>
    <font>
      <sz val="12"/>
      <color theme="1" tint="0.499984740745262"/>
      <name val="Yu Gothic UI"/>
      <family val="3"/>
      <charset val="128"/>
      <scheme val="minor"/>
    </font>
    <font>
      <sz val="14"/>
      <name val="Yu Gothic UI"/>
      <family val="3"/>
      <charset val="128"/>
      <scheme val="minor"/>
    </font>
    <font>
      <sz val="11"/>
      <name val="Yu Gothic UI"/>
      <family val="3"/>
      <charset val="128"/>
      <scheme val="minor"/>
    </font>
    <font>
      <sz val="12"/>
      <color theme="0"/>
      <name val="Yu Gothic UI"/>
      <family val="3"/>
      <charset val="128"/>
      <scheme val="minor"/>
    </font>
    <font>
      <sz val="6"/>
      <name val="Yu Gothic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 applyProtection="1">
      <alignment vertical="center" shrinkToFit="1"/>
      <protection locked="0"/>
    </xf>
    <xf numFmtId="0" fontId="2" fillId="2" borderId="2" xfId="0" applyFont="1" applyFill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Continuous" vertical="center"/>
    </xf>
    <xf numFmtId="0" fontId="4" fillId="0" borderId="0" xfId="0" applyFont="1" applyAlignment="1"/>
    <xf numFmtId="0" fontId="5" fillId="0" borderId="0" xfId="0" applyFont="1" applyAlignment="1">
      <alignment horizontal="centerContinuous" vertical="center"/>
    </xf>
    <xf numFmtId="0" fontId="4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Continuous" vertical="center"/>
    </xf>
    <xf numFmtId="0" fontId="2" fillId="0" borderId="3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3" borderId="1" xfId="0" applyFont="1" applyFill="1" applyBorder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centerContinuous" vertical="center"/>
    </xf>
    <xf numFmtId="177" fontId="2" fillId="0" borderId="0" xfId="0" applyNumberFormat="1" applyFont="1" applyAlignment="1">
      <alignment horizontal="centerContinuous" vertical="center"/>
    </xf>
    <xf numFmtId="0" fontId="5" fillId="3" borderId="1" xfId="0" applyFont="1" applyFill="1" applyBorder="1" applyAlignment="1">
      <alignment horizontal="left" vertical="center"/>
    </xf>
    <xf numFmtId="0" fontId="2" fillId="0" borderId="2" xfId="0" applyFont="1" applyBorder="1" applyProtection="1">
      <alignment vertical="center"/>
      <protection locked="0"/>
    </xf>
    <xf numFmtId="0" fontId="8" fillId="0" borderId="0" xfId="0" applyFont="1" applyAlignment="1">
      <alignment vertical="center" shrinkToFit="1"/>
    </xf>
    <xf numFmtId="0" fontId="9" fillId="3" borderId="2" xfId="0" applyFont="1" applyFill="1" applyBorder="1" applyAlignment="1">
      <alignment horizontal="center" vertical="center"/>
    </xf>
    <xf numFmtId="14" fontId="9" fillId="2" borderId="2" xfId="0" applyNumberFormat="1" applyFont="1" applyFill="1" applyBorder="1" applyAlignment="1">
      <alignment horizontal="center" vertical="center"/>
    </xf>
    <xf numFmtId="177" fontId="6" fillId="0" borderId="0" xfId="0" applyNumberFormat="1" applyFont="1" applyAlignment="1">
      <alignment horizontal="centerContinuous" vertical="center"/>
    </xf>
    <xf numFmtId="0" fontId="10" fillId="0" borderId="0" xfId="0" applyFont="1" applyAlignment="1">
      <alignment horizontal="centerContinuous" vertical="center"/>
    </xf>
    <xf numFmtId="0" fontId="6" fillId="0" borderId="0" xfId="0" applyFont="1" applyAlignment="1">
      <alignment horizontal="right" vertical="center"/>
    </xf>
    <xf numFmtId="0" fontId="10" fillId="0" borderId="1" xfId="0" applyFont="1" applyBorder="1" applyAlignment="1">
      <alignment horizontal="left" vertical="center"/>
    </xf>
    <xf numFmtId="0" fontId="11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12" fillId="2" borderId="2" xfId="0" applyFont="1" applyFill="1" applyBorder="1" applyAlignment="1">
      <alignment vertical="center" shrinkToFit="1"/>
    </xf>
    <xf numFmtId="0" fontId="7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3" borderId="2" xfId="0" applyFont="1" applyFill="1" applyBorder="1">
      <alignment vertical="center"/>
    </xf>
    <xf numFmtId="0" fontId="5" fillId="3" borderId="4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 shrinkToFit="1"/>
    </xf>
    <xf numFmtId="0" fontId="2" fillId="0" borderId="2" xfId="0" applyFont="1" applyBorder="1" applyAlignment="1" applyProtection="1">
      <alignment horizontal="center" vertical="center"/>
      <protection locked="0"/>
    </xf>
    <xf numFmtId="176" fontId="2" fillId="2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14" fontId="2" fillId="0" borderId="2" xfId="0" applyNumberFormat="1" applyFont="1" applyBorder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ユーザー定義 1">
      <a:majorFont>
        <a:latin typeface="Calibri Light"/>
        <a:ea typeface="Yu Gothic UI"/>
        <a:cs typeface=""/>
      </a:majorFont>
      <a:minorFont>
        <a:latin typeface="Calibri"/>
        <a:ea typeface="Yu Gothic UI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2"/>
  <sheetViews>
    <sheetView showGridLines="0" tabSelected="1" zoomScaleNormal="100" zoomScaleSheetLayoutView="85" workbookViewId="0">
      <pane ySplit="3" topLeftCell="A4" activePane="bottomLeft" state="frozen"/>
      <selection pane="bottomLeft"/>
    </sheetView>
  </sheetViews>
  <sheetFormatPr baseColWidth="10" defaultColWidth="9" defaultRowHeight="16"/>
  <cols>
    <col min="1" max="1" width="3.5" style="1" customWidth="1"/>
    <col min="2" max="2" width="18.83203125" style="1" customWidth="1"/>
    <col min="3" max="3" width="25.1640625" style="1" customWidth="1"/>
    <col min="4" max="4" width="21.1640625" style="1" customWidth="1"/>
    <col min="5" max="5" width="16" style="1" customWidth="1"/>
    <col min="6" max="6" width="7.83203125" style="1" customWidth="1"/>
    <col min="7" max="7" width="16" style="1" customWidth="1"/>
    <col min="8" max="8" width="14.1640625" style="1" customWidth="1"/>
    <col min="9" max="9" width="5" style="1" customWidth="1"/>
    <col min="10" max="10" width="9" style="1"/>
    <col min="11" max="11" width="15.33203125" style="1" bestFit="1" customWidth="1"/>
    <col min="12" max="16384" width="9" style="1"/>
  </cols>
  <sheetData>
    <row r="1" spans="1:9" ht="28.5" customHeight="1">
      <c r="B1" s="1" t="s">
        <v>1</v>
      </c>
      <c r="F1" s="34" t="s">
        <v>0</v>
      </c>
      <c r="G1" s="32">
        <v>44919</v>
      </c>
      <c r="H1" s="33"/>
    </row>
    <row r="2" spans="1:9" ht="26" customHeight="1">
      <c r="B2" s="9" t="s">
        <v>52</v>
      </c>
      <c r="C2" s="9"/>
      <c r="D2" s="10"/>
      <c r="E2" s="10"/>
      <c r="F2" s="7" t="s">
        <v>19</v>
      </c>
      <c r="G2" s="26">
        <v>44940</v>
      </c>
      <c r="H2" s="8"/>
    </row>
    <row r="3" spans="1:9" ht="26" customHeight="1" thickBot="1">
      <c r="B3" s="11" t="s">
        <v>30</v>
      </c>
      <c r="C3" s="11"/>
      <c r="D3" s="12"/>
      <c r="E3" s="12"/>
      <c r="F3" s="13"/>
      <c r="G3" s="13"/>
      <c r="H3" s="13"/>
      <c r="I3" s="2"/>
    </row>
    <row r="4" spans="1:9" ht="13" customHeight="1" thickTop="1">
      <c r="B4" s="14"/>
      <c r="C4" s="14"/>
      <c r="D4" s="8"/>
      <c r="E4" s="8"/>
      <c r="I4" s="2"/>
    </row>
    <row r="5" spans="1:9" ht="25.5" customHeight="1">
      <c r="A5" s="10"/>
      <c r="B5" s="15" t="s">
        <v>23</v>
      </c>
      <c r="C5" s="15"/>
      <c r="D5" s="8"/>
      <c r="E5" s="8"/>
      <c r="F5" s="8"/>
      <c r="G5" s="10"/>
      <c r="H5" s="10"/>
      <c r="I5" s="2"/>
    </row>
    <row r="6" spans="1:9" ht="24" customHeight="1">
      <c r="A6" s="10"/>
      <c r="B6" s="27" t="s">
        <v>18</v>
      </c>
      <c r="C6" s="35" t="s">
        <v>17</v>
      </c>
      <c r="D6" s="25"/>
      <c r="E6" s="8"/>
      <c r="G6" s="10"/>
      <c r="H6" s="10"/>
      <c r="I6" s="2"/>
    </row>
    <row r="7" spans="1:9" ht="24" customHeight="1">
      <c r="A7" s="10"/>
      <c r="B7" s="27" t="s">
        <v>29</v>
      </c>
      <c r="C7" s="19" t="str">
        <f>B3</f>
        <v>仙台市個人ラージボール卓球大会(ダブルス戦)</v>
      </c>
      <c r="D7" s="25"/>
      <c r="E7" s="39" t="s">
        <v>31</v>
      </c>
      <c r="G7" s="10"/>
      <c r="H7" s="10"/>
      <c r="I7" s="2"/>
    </row>
    <row r="8" spans="1:9" ht="24" customHeight="1">
      <c r="A8" s="10"/>
      <c r="B8" s="27" t="s">
        <v>21</v>
      </c>
      <c r="C8" s="19" t="s">
        <v>22</v>
      </c>
      <c r="D8" s="25"/>
      <c r="E8" s="39" t="s">
        <v>32</v>
      </c>
      <c r="G8" s="10"/>
      <c r="H8" s="10"/>
      <c r="I8" s="2"/>
    </row>
    <row r="9" spans="1:9" ht="15.5" customHeight="1">
      <c r="A9" s="10"/>
      <c r="B9" s="16"/>
      <c r="C9" s="16"/>
      <c r="D9" s="8"/>
      <c r="E9" s="39" t="s">
        <v>33</v>
      </c>
      <c r="F9" s="8"/>
      <c r="G9" s="10"/>
      <c r="H9" s="10"/>
      <c r="I9" s="2"/>
    </row>
    <row r="10" spans="1:9" ht="25.5" customHeight="1">
      <c r="A10" s="10"/>
      <c r="B10" s="15" t="s">
        <v>34</v>
      </c>
      <c r="C10" s="8"/>
      <c r="D10" s="8"/>
      <c r="E10" s="8"/>
      <c r="F10" s="10"/>
      <c r="G10" s="10"/>
      <c r="H10" s="10"/>
      <c r="I10" s="2"/>
    </row>
    <row r="11" spans="1:9" ht="20" customHeight="1">
      <c r="A11" s="10"/>
      <c r="B11" s="40"/>
      <c r="C11" s="41" t="s">
        <v>35</v>
      </c>
      <c r="D11" s="42" t="s">
        <v>13</v>
      </c>
      <c r="E11" s="42" t="s">
        <v>14</v>
      </c>
      <c r="F11" s="10"/>
      <c r="G11" s="10"/>
      <c r="H11" s="10"/>
      <c r="I11" s="2"/>
    </row>
    <row r="12" spans="1:9" s="4" customFormat="1" ht="26" customHeight="1">
      <c r="B12" s="43" t="s">
        <v>39</v>
      </c>
      <c r="C12" s="44"/>
      <c r="D12" s="45">
        <v>2000</v>
      </c>
      <c r="E12" s="45">
        <f>C12*D12</f>
        <v>0</v>
      </c>
      <c r="F12" s="39" t="s">
        <v>37</v>
      </c>
      <c r="I12" s="3"/>
    </row>
    <row r="13" spans="1:9" s="4" customFormat="1" ht="26" customHeight="1">
      <c r="B13" s="43" t="s">
        <v>36</v>
      </c>
      <c r="C13" s="44"/>
      <c r="D13" s="45">
        <v>1000</v>
      </c>
      <c r="E13" s="45">
        <f t="shared" ref="E13" si="0">C13*D13</f>
        <v>0</v>
      </c>
      <c r="F13" s="39" t="s">
        <v>37</v>
      </c>
      <c r="I13" s="3"/>
    </row>
    <row r="14" spans="1:9" ht="18.5" customHeight="1">
      <c r="I14" s="2"/>
    </row>
    <row r="15" spans="1:9" ht="22.5" customHeight="1">
      <c r="B15" s="15" t="s">
        <v>16</v>
      </c>
      <c r="C15" s="15"/>
      <c r="I15" s="2"/>
    </row>
    <row r="16" spans="1:9" ht="28" customHeight="1">
      <c r="B16" s="18" t="s">
        <v>2</v>
      </c>
      <c r="C16" s="24"/>
      <c r="D16" s="19"/>
      <c r="E16" s="19"/>
      <c r="F16" s="19"/>
      <c r="G16" s="29"/>
      <c r="I16" s="2"/>
    </row>
    <row r="17" spans="1:9" ht="28" customHeight="1">
      <c r="B17" s="18" t="s">
        <v>6</v>
      </c>
      <c r="C17" s="24"/>
      <c r="D17" s="20"/>
      <c r="E17" s="20"/>
      <c r="F17" s="19"/>
      <c r="G17" s="29"/>
      <c r="I17" s="2"/>
    </row>
    <row r="18" spans="1:9" ht="28" customHeight="1">
      <c r="B18" s="18" t="s">
        <v>5</v>
      </c>
      <c r="C18" s="24"/>
      <c r="D18" s="20"/>
      <c r="E18" s="20"/>
      <c r="F18" s="19"/>
      <c r="G18" s="29" t="s">
        <v>12</v>
      </c>
      <c r="I18" s="2"/>
    </row>
    <row r="19" spans="1:9" ht="28" customHeight="1">
      <c r="B19" s="18" t="s">
        <v>4</v>
      </c>
      <c r="C19" s="24"/>
      <c r="D19" s="20"/>
      <c r="E19" s="20"/>
      <c r="F19" s="19"/>
      <c r="G19" s="29"/>
      <c r="I19" s="2"/>
    </row>
    <row r="20" spans="1:9" ht="28" customHeight="1">
      <c r="B20" s="18" t="s">
        <v>24</v>
      </c>
      <c r="C20" s="24"/>
      <c r="D20" s="21"/>
      <c r="E20" s="20"/>
      <c r="F20" s="19"/>
      <c r="G20" s="29" t="s">
        <v>12</v>
      </c>
      <c r="I20" s="2"/>
    </row>
    <row r="21" spans="1:9" ht="28" customHeight="1">
      <c r="B21" s="18" t="s">
        <v>3</v>
      </c>
      <c r="C21" s="24"/>
      <c r="D21" s="20"/>
      <c r="E21" s="20"/>
      <c r="F21" s="19"/>
      <c r="G21" s="29"/>
      <c r="I21" s="2"/>
    </row>
    <row r="22" spans="1:9" ht="28" customHeight="1">
      <c r="B22" s="18" t="s">
        <v>53</v>
      </c>
      <c r="C22" s="24"/>
      <c r="D22" s="20"/>
      <c r="E22" s="20"/>
      <c r="F22" s="19"/>
      <c r="G22" s="29"/>
      <c r="H22" s="2"/>
    </row>
    <row r="23" spans="1:9" ht="23.5" customHeight="1">
      <c r="D23" s="22"/>
      <c r="E23" s="22"/>
      <c r="F23" s="22"/>
      <c r="I23" s="2"/>
    </row>
    <row r="24" spans="1:9" ht="23.5" customHeight="1">
      <c r="B24" s="15" t="s">
        <v>11</v>
      </c>
      <c r="C24" s="15"/>
      <c r="D24" s="22"/>
      <c r="E24" s="22"/>
      <c r="F24" s="22"/>
      <c r="I24" s="2"/>
    </row>
    <row r="25" spans="1:9" ht="23.5" customHeight="1">
      <c r="B25" s="46" t="s">
        <v>38</v>
      </c>
      <c r="C25" s="15"/>
      <c r="D25" s="22"/>
      <c r="E25" s="22"/>
      <c r="F25" s="22"/>
      <c r="I25" s="2"/>
    </row>
    <row r="26" spans="1:9" ht="23.5" customHeight="1">
      <c r="B26" s="1" t="s">
        <v>28</v>
      </c>
      <c r="D26" s="22"/>
      <c r="E26" s="22"/>
      <c r="F26" s="22"/>
      <c r="H26" s="30" t="s">
        <v>15</v>
      </c>
      <c r="I26" s="2"/>
    </row>
    <row r="27" spans="1:9" ht="23.5" customHeight="1">
      <c r="D27" s="22"/>
      <c r="E27" s="22"/>
      <c r="F27" s="22"/>
      <c r="H27" s="31">
        <v>45017</v>
      </c>
      <c r="I27" s="2"/>
    </row>
    <row r="28" spans="1:9" ht="25" customHeight="1">
      <c r="B28" s="23" t="s">
        <v>25</v>
      </c>
      <c r="C28" s="23" t="s">
        <v>26</v>
      </c>
      <c r="D28" s="23" t="s">
        <v>9</v>
      </c>
      <c r="E28" s="17" t="s">
        <v>10</v>
      </c>
      <c r="F28" s="17" t="s">
        <v>20</v>
      </c>
      <c r="G28" s="17" t="s">
        <v>7</v>
      </c>
      <c r="H28" s="17" t="s">
        <v>8</v>
      </c>
      <c r="I28" s="2"/>
    </row>
    <row r="29" spans="1:9" ht="24" customHeight="1">
      <c r="A29" s="1">
        <v>1</v>
      </c>
      <c r="B29" s="5" t="s">
        <v>27</v>
      </c>
      <c r="C29" s="5"/>
      <c r="D29" s="5"/>
      <c r="E29" s="5"/>
      <c r="F29" s="28"/>
      <c r="G29" s="47"/>
      <c r="H29" s="6">
        <f t="shared" ref="H29:H30" si="1">IF(G29&lt;&gt;"",DATEDIF(G29,$H$27,"Y"),0)</f>
        <v>0</v>
      </c>
      <c r="I29" s="2"/>
    </row>
    <row r="30" spans="1:9" ht="24" customHeight="1">
      <c r="B30" s="38" t="str">
        <f>B29</f>
        <v>★選択して下さい</v>
      </c>
      <c r="C30" s="5"/>
      <c r="D30" s="5"/>
      <c r="E30" s="5"/>
      <c r="F30" s="28"/>
      <c r="G30" s="47"/>
      <c r="H30" s="6">
        <f t="shared" si="1"/>
        <v>0</v>
      </c>
      <c r="I30" s="2"/>
    </row>
    <row r="31" spans="1:9" ht="8" customHeight="1">
      <c r="B31" s="37"/>
      <c r="I31" s="2"/>
    </row>
    <row r="32" spans="1:9" ht="24" customHeight="1">
      <c r="A32" s="1">
        <f>A29+1</f>
        <v>2</v>
      </c>
      <c r="B32" s="5" t="s">
        <v>27</v>
      </c>
      <c r="C32" s="5"/>
      <c r="D32" s="5"/>
      <c r="E32" s="5"/>
      <c r="F32" s="28"/>
      <c r="G32" s="47"/>
      <c r="H32" s="6">
        <f t="shared" ref="H32:H33" si="2">IF(G32&lt;&gt;"",DATEDIF(G32,$H$27,"Y"),0)</f>
        <v>0</v>
      </c>
      <c r="I32" s="2"/>
    </row>
    <row r="33" spans="1:9" ht="24" customHeight="1">
      <c r="B33" s="38" t="str">
        <f>B32</f>
        <v>★選択して下さい</v>
      </c>
      <c r="C33" s="5"/>
      <c r="D33" s="5"/>
      <c r="E33" s="5"/>
      <c r="F33" s="28"/>
      <c r="G33" s="47"/>
      <c r="H33" s="6">
        <f t="shared" si="2"/>
        <v>0</v>
      </c>
      <c r="I33" s="2"/>
    </row>
    <row r="34" spans="1:9" ht="8" customHeight="1">
      <c r="B34" s="37"/>
      <c r="I34" s="2"/>
    </row>
    <row r="35" spans="1:9" ht="24" customHeight="1">
      <c r="A35" s="1">
        <f>A32+1</f>
        <v>3</v>
      </c>
      <c r="B35" s="5" t="s">
        <v>27</v>
      </c>
      <c r="C35" s="5"/>
      <c r="D35" s="5"/>
      <c r="E35" s="5"/>
      <c r="F35" s="28"/>
      <c r="G35" s="47"/>
      <c r="H35" s="6">
        <f t="shared" ref="H35:H36" si="3">IF(G35&lt;&gt;"",DATEDIF(G35,$H$27,"Y"),0)</f>
        <v>0</v>
      </c>
      <c r="I35" s="2"/>
    </row>
    <row r="36" spans="1:9" ht="24" customHeight="1">
      <c r="B36" s="38" t="str">
        <f>B35</f>
        <v>★選択して下さい</v>
      </c>
      <c r="C36" s="5"/>
      <c r="D36" s="5"/>
      <c r="E36" s="5"/>
      <c r="F36" s="28"/>
      <c r="G36" s="47"/>
      <c r="H36" s="6">
        <f t="shared" si="3"/>
        <v>0</v>
      </c>
      <c r="I36" s="2"/>
    </row>
    <row r="37" spans="1:9" ht="8" customHeight="1">
      <c r="B37" s="37"/>
      <c r="I37" s="2"/>
    </row>
    <row r="38" spans="1:9" ht="24" customHeight="1">
      <c r="A38" s="1">
        <f>A35+1</f>
        <v>4</v>
      </c>
      <c r="B38" s="5" t="s">
        <v>27</v>
      </c>
      <c r="C38" s="5"/>
      <c r="D38" s="5"/>
      <c r="E38" s="5"/>
      <c r="F38" s="28"/>
      <c r="G38" s="47"/>
      <c r="H38" s="6">
        <f t="shared" ref="H38:H39" si="4">IF(G38&lt;&gt;"",DATEDIF(G38,$H$27,"Y"),0)</f>
        <v>0</v>
      </c>
      <c r="I38" s="2"/>
    </row>
    <row r="39" spans="1:9" ht="24" customHeight="1">
      <c r="B39" s="38" t="str">
        <f>B38</f>
        <v>★選択して下さい</v>
      </c>
      <c r="C39" s="5"/>
      <c r="D39" s="5"/>
      <c r="E39" s="5"/>
      <c r="F39" s="28"/>
      <c r="G39" s="47"/>
      <c r="H39" s="6">
        <f t="shared" si="4"/>
        <v>0</v>
      </c>
      <c r="I39" s="2"/>
    </row>
    <row r="40" spans="1:9" ht="8" customHeight="1">
      <c r="B40" s="37"/>
      <c r="I40" s="2"/>
    </row>
    <row r="41" spans="1:9" ht="24" customHeight="1">
      <c r="A41" s="1">
        <f>A38+1</f>
        <v>5</v>
      </c>
      <c r="B41" s="5" t="s">
        <v>27</v>
      </c>
      <c r="C41" s="5"/>
      <c r="D41" s="5"/>
      <c r="E41" s="5"/>
      <c r="F41" s="28"/>
      <c r="G41" s="47"/>
      <c r="H41" s="6">
        <f t="shared" ref="H41:H42" si="5">IF(G41&lt;&gt;"",DATEDIF(G41,$H$27,"Y"),0)</f>
        <v>0</v>
      </c>
      <c r="I41" s="2"/>
    </row>
    <row r="42" spans="1:9" ht="24" customHeight="1">
      <c r="B42" s="38" t="str">
        <f>B41</f>
        <v>★選択して下さい</v>
      </c>
      <c r="C42" s="5"/>
      <c r="D42" s="5"/>
      <c r="E42" s="5"/>
      <c r="F42" s="28"/>
      <c r="G42" s="47"/>
      <c r="H42" s="6">
        <f t="shared" si="5"/>
        <v>0</v>
      </c>
      <c r="I42" s="2"/>
    </row>
    <row r="43" spans="1:9" ht="8" customHeight="1">
      <c r="B43" s="37"/>
      <c r="I43" s="2"/>
    </row>
    <row r="44" spans="1:9" ht="24" customHeight="1">
      <c r="A44" s="1">
        <f>A41+1</f>
        <v>6</v>
      </c>
      <c r="B44" s="5" t="s">
        <v>27</v>
      </c>
      <c r="C44" s="5"/>
      <c r="D44" s="5"/>
      <c r="E44" s="5"/>
      <c r="F44" s="28"/>
      <c r="G44" s="47"/>
      <c r="H44" s="6">
        <f t="shared" ref="H44:H45" si="6">IF(G44&lt;&gt;"",DATEDIF(G44,$H$27,"Y"),0)</f>
        <v>0</v>
      </c>
      <c r="I44" s="2"/>
    </row>
    <row r="45" spans="1:9" ht="24" customHeight="1">
      <c r="B45" s="38" t="str">
        <f>B44</f>
        <v>★選択して下さい</v>
      </c>
      <c r="C45" s="5"/>
      <c r="D45" s="5"/>
      <c r="E45" s="5"/>
      <c r="F45" s="28"/>
      <c r="G45" s="47"/>
      <c r="H45" s="6">
        <f t="shared" si="6"/>
        <v>0</v>
      </c>
      <c r="I45" s="2"/>
    </row>
    <row r="46" spans="1:9" ht="8" customHeight="1">
      <c r="B46" s="37"/>
      <c r="I46" s="2"/>
    </row>
    <row r="47" spans="1:9" ht="24" customHeight="1">
      <c r="A47" s="1">
        <f>A44+1</f>
        <v>7</v>
      </c>
      <c r="B47" s="5" t="s">
        <v>27</v>
      </c>
      <c r="C47" s="5"/>
      <c r="D47" s="5"/>
      <c r="E47" s="5"/>
      <c r="F47" s="28"/>
      <c r="G47" s="47"/>
      <c r="H47" s="6">
        <f t="shared" ref="H47:H48" si="7">IF(G47&lt;&gt;"",DATEDIF(G47,$H$27,"Y"),0)</f>
        <v>0</v>
      </c>
      <c r="I47" s="2"/>
    </row>
    <row r="48" spans="1:9" ht="24" customHeight="1">
      <c r="B48" s="38" t="str">
        <f>B47</f>
        <v>★選択して下さい</v>
      </c>
      <c r="C48" s="5"/>
      <c r="D48" s="5"/>
      <c r="E48" s="5"/>
      <c r="F48" s="28"/>
      <c r="G48" s="47"/>
      <c r="H48" s="6">
        <f t="shared" si="7"/>
        <v>0</v>
      </c>
      <c r="I48" s="2"/>
    </row>
    <row r="49" spans="1:9" ht="8" customHeight="1">
      <c r="B49" s="37"/>
      <c r="I49" s="2"/>
    </row>
    <row r="50" spans="1:9" ht="24" customHeight="1">
      <c r="A50" s="1">
        <f>A47+1</f>
        <v>8</v>
      </c>
      <c r="B50" s="5" t="s">
        <v>27</v>
      </c>
      <c r="C50" s="5"/>
      <c r="D50" s="5"/>
      <c r="E50" s="5"/>
      <c r="F50" s="28"/>
      <c r="G50" s="47"/>
      <c r="H50" s="6">
        <f t="shared" ref="H50:H51" si="8">IF(G50&lt;&gt;"",DATEDIF(G50,$H$27,"Y"),0)</f>
        <v>0</v>
      </c>
      <c r="I50" s="2"/>
    </row>
    <row r="51" spans="1:9" ht="24" customHeight="1">
      <c r="B51" s="38" t="str">
        <f>B50</f>
        <v>★選択して下さい</v>
      </c>
      <c r="C51" s="5"/>
      <c r="D51" s="5"/>
      <c r="E51" s="5"/>
      <c r="F51" s="28"/>
      <c r="G51" s="47"/>
      <c r="H51" s="6">
        <f t="shared" si="8"/>
        <v>0</v>
      </c>
      <c r="I51" s="2"/>
    </row>
    <row r="52" spans="1:9" ht="8" customHeight="1">
      <c r="B52" s="37"/>
      <c r="I52" s="2"/>
    </row>
    <row r="53" spans="1:9" ht="24" customHeight="1">
      <c r="A53" s="1">
        <f>A50+1</f>
        <v>9</v>
      </c>
      <c r="B53" s="5" t="s">
        <v>27</v>
      </c>
      <c r="C53" s="5"/>
      <c r="D53" s="5"/>
      <c r="E53" s="5"/>
      <c r="F53" s="28"/>
      <c r="G53" s="47"/>
      <c r="H53" s="6">
        <f t="shared" ref="H53:H54" si="9">IF(G53&lt;&gt;"",DATEDIF(G53,$H$27,"Y"),0)</f>
        <v>0</v>
      </c>
      <c r="I53" s="2"/>
    </row>
    <row r="54" spans="1:9" ht="24" customHeight="1">
      <c r="B54" s="38" t="str">
        <f>B53</f>
        <v>★選択して下さい</v>
      </c>
      <c r="C54" s="5"/>
      <c r="D54" s="5"/>
      <c r="E54" s="5"/>
      <c r="F54" s="28"/>
      <c r="G54" s="47"/>
      <c r="H54" s="6">
        <f t="shared" si="9"/>
        <v>0</v>
      </c>
      <c r="I54" s="2"/>
    </row>
    <row r="55" spans="1:9" ht="8" customHeight="1">
      <c r="B55" s="37"/>
      <c r="I55" s="2"/>
    </row>
    <row r="56" spans="1:9" ht="24" customHeight="1">
      <c r="A56" s="1">
        <f>A53+1</f>
        <v>10</v>
      </c>
      <c r="B56" s="5" t="s">
        <v>27</v>
      </c>
      <c r="C56" s="5"/>
      <c r="D56" s="5"/>
      <c r="E56" s="5"/>
      <c r="F56" s="28"/>
      <c r="G56" s="47"/>
      <c r="H56" s="6">
        <f t="shared" ref="H56:H57" si="10">IF(G56&lt;&gt;"",DATEDIF(G56,$H$27,"Y"),0)</f>
        <v>0</v>
      </c>
      <c r="I56" s="2"/>
    </row>
    <row r="57" spans="1:9" ht="24" customHeight="1">
      <c r="B57" s="38" t="str">
        <f>B56</f>
        <v>★選択して下さい</v>
      </c>
      <c r="C57" s="5"/>
      <c r="D57" s="5"/>
      <c r="E57" s="5"/>
      <c r="F57" s="28"/>
      <c r="G57" s="47"/>
      <c r="H57" s="6">
        <f t="shared" si="10"/>
        <v>0</v>
      </c>
      <c r="I57" s="2"/>
    </row>
    <row r="58" spans="1:9" ht="8" customHeight="1">
      <c r="B58" s="37"/>
      <c r="I58" s="2"/>
    </row>
    <row r="59" spans="1:9" ht="24" customHeight="1">
      <c r="A59" s="1">
        <f>A56+1</f>
        <v>11</v>
      </c>
      <c r="B59" s="5" t="s">
        <v>27</v>
      </c>
      <c r="C59" s="5"/>
      <c r="D59" s="5"/>
      <c r="E59" s="5"/>
      <c r="F59" s="28"/>
      <c r="G59" s="47"/>
      <c r="H59" s="6">
        <f t="shared" ref="H59:H60" si="11">IF(G59&lt;&gt;"",DATEDIF(G59,$H$27,"Y"),0)</f>
        <v>0</v>
      </c>
      <c r="I59" s="2"/>
    </row>
    <row r="60" spans="1:9" ht="24" customHeight="1">
      <c r="B60" s="38" t="str">
        <f>B59</f>
        <v>★選択して下さい</v>
      </c>
      <c r="C60" s="5"/>
      <c r="D60" s="5"/>
      <c r="E60" s="5"/>
      <c r="F60" s="28"/>
      <c r="G60" s="47"/>
      <c r="H60" s="6">
        <f t="shared" si="11"/>
        <v>0</v>
      </c>
      <c r="I60" s="2"/>
    </row>
    <row r="61" spans="1:9" ht="8" customHeight="1">
      <c r="B61" s="37"/>
      <c r="I61" s="2"/>
    </row>
    <row r="62" spans="1:9" ht="24" customHeight="1">
      <c r="A62" s="1">
        <f>A59+1</f>
        <v>12</v>
      </c>
      <c r="B62" s="5" t="s">
        <v>27</v>
      </c>
      <c r="C62" s="5"/>
      <c r="D62" s="5"/>
      <c r="E62" s="5"/>
      <c r="F62" s="28"/>
      <c r="G62" s="47"/>
      <c r="H62" s="6">
        <f t="shared" ref="H62:H63" si="12">IF(G62&lt;&gt;"",DATEDIF(G62,$H$27,"Y"),0)</f>
        <v>0</v>
      </c>
      <c r="I62" s="2"/>
    </row>
    <row r="63" spans="1:9" ht="24" customHeight="1">
      <c r="B63" s="38" t="str">
        <f>B62</f>
        <v>★選択して下さい</v>
      </c>
      <c r="C63" s="5"/>
      <c r="D63" s="5"/>
      <c r="E63" s="5"/>
      <c r="F63" s="28"/>
      <c r="G63" s="47"/>
      <c r="H63" s="6">
        <f t="shared" si="12"/>
        <v>0</v>
      </c>
      <c r="I63" s="2"/>
    </row>
    <row r="64" spans="1:9" ht="8" customHeight="1">
      <c r="B64" s="37"/>
      <c r="I64" s="2"/>
    </row>
    <row r="65" spans="1:9" ht="24" customHeight="1">
      <c r="A65" s="1">
        <f>A62+1</f>
        <v>13</v>
      </c>
      <c r="B65" s="5" t="s">
        <v>27</v>
      </c>
      <c r="C65" s="5"/>
      <c r="D65" s="5"/>
      <c r="E65" s="5"/>
      <c r="F65" s="28"/>
      <c r="G65" s="47"/>
      <c r="H65" s="6">
        <f t="shared" ref="H65:H66" si="13">IF(G65&lt;&gt;"",DATEDIF(G65,$H$27,"Y"),0)</f>
        <v>0</v>
      </c>
      <c r="I65" s="2"/>
    </row>
    <row r="66" spans="1:9" ht="24" customHeight="1">
      <c r="B66" s="38" t="str">
        <f>B65</f>
        <v>★選択して下さい</v>
      </c>
      <c r="C66" s="5"/>
      <c r="D66" s="5"/>
      <c r="E66" s="5"/>
      <c r="F66" s="28"/>
      <c r="G66" s="47"/>
      <c r="H66" s="6">
        <f t="shared" si="13"/>
        <v>0</v>
      </c>
      <c r="I66" s="2"/>
    </row>
    <row r="67" spans="1:9" ht="8" customHeight="1">
      <c r="B67" s="37"/>
      <c r="I67" s="2"/>
    </row>
    <row r="68" spans="1:9" ht="24" customHeight="1">
      <c r="A68" s="1">
        <f>A65+1</f>
        <v>14</v>
      </c>
      <c r="B68" s="5" t="s">
        <v>27</v>
      </c>
      <c r="C68" s="5"/>
      <c r="D68" s="5"/>
      <c r="E68" s="5"/>
      <c r="F68" s="28"/>
      <c r="G68" s="47"/>
      <c r="H68" s="6">
        <f t="shared" ref="H68:H69" si="14">IF(G68&lt;&gt;"",DATEDIF(G68,$H$27,"Y"),0)</f>
        <v>0</v>
      </c>
      <c r="I68" s="2"/>
    </row>
    <row r="69" spans="1:9" ht="24" customHeight="1">
      <c r="B69" s="38" t="str">
        <f>B68</f>
        <v>★選択して下さい</v>
      </c>
      <c r="C69" s="5"/>
      <c r="D69" s="5"/>
      <c r="E69" s="5"/>
      <c r="F69" s="28"/>
      <c r="G69" s="47"/>
      <c r="H69" s="6">
        <f t="shared" si="14"/>
        <v>0</v>
      </c>
      <c r="I69" s="2"/>
    </row>
    <row r="70" spans="1:9" ht="8" customHeight="1">
      <c r="B70" s="37"/>
      <c r="I70" s="2"/>
    </row>
    <row r="71" spans="1:9" ht="24" customHeight="1">
      <c r="A71" s="1">
        <f>A68+1</f>
        <v>15</v>
      </c>
      <c r="B71" s="5" t="s">
        <v>27</v>
      </c>
      <c r="C71" s="5"/>
      <c r="D71" s="5"/>
      <c r="E71" s="5"/>
      <c r="F71" s="28"/>
      <c r="G71" s="47"/>
      <c r="H71" s="6">
        <f t="shared" ref="H71:H72" si="15">IF(G71&lt;&gt;"",DATEDIF(G71,$H$27,"Y"),0)</f>
        <v>0</v>
      </c>
      <c r="I71" s="2"/>
    </row>
    <row r="72" spans="1:9" ht="24" customHeight="1">
      <c r="B72" s="38" t="str">
        <f>B71</f>
        <v>★選択して下さい</v>
      </c>
      <c r="C72" s="5"/>
      <c r="D72" s="5"/>
      <c r="E72" s="5"/>
      <c r="F72" s="28"/>
      <c r="G72" s="47"/>
      <c r="H72" s="6">
        <f t="shared" si="15"/>
        <v>0</v>
      </c>
      <c r="I72" s="2"/>
    </row>
  </sheetData>
  <sheetProtection sheet="1" objects="1" scenarios="1"/>
  <phoneticPr fontId="1"/>
  <dataValidations count="6">
    <dataValidation type="custom" imeMode="off" allowBlank="1" showInputMessage="1" showErrorMessage="1" errorTitle="郵便番号" error="ハイフン無しの郵便番号（7桁の数字）で入力して下さい" promptTitle="郵便番号" prompt="ハイフン無しで入力して下さい" sqref="C18" xr:uid="{083250C4-640E-402B-BE05-8B5E449BB117}">
      <formula1>LEN(C18)=7</formula1>
    </dataValidation>
    <dataValidation type="custom" imeMode="off" allowBlank="1" showInputMessage="1" showErrorMessage="1" errorTitle="電話番号" error="ハイフン無しの電話番号を入力して下さい" promptTitle="電話番号" prompt="ハイフン無しで入力して下さい" sqref="C20" xr:uid="{48DB481F-27DF-4CE0-A2E1-51980D97F309}">
      <formula1>LEN(C20)=11</formula1>
    </dataValidation>
    <dataValidation type="list" allowBlank="1" showInputMessage="1" showErrorMessage="1" sqref="F29:F30 F68:F69 F32:F33 F35:F36 F38:F39 F41:F42 F44:F45 F47:F48 F50:F51 F53:F54 F56:F57 F59:F60 F62:F63 F65:F66 F71:F72" xr:uid="{1D38ACE6-C4C3-49D7-BE1C-F55466340BB9}">
      <formula1>"男子,女子"</formula1>
    </dataValidation>
    <dataValidation type="whole" allowBlank="1" showInputMessage="1" showErrorMessage="1" sqref="C12:C13" xr:uid="{5D1D34AE-1F9E-4F49-88C8-33D90E41C279}">
      <formula1>1</formula1>
      <formula2>99</formula2>
    </dataValidation>
    <dataValidation type="date" allowBlank="1" showInputMessage="1" showErrorMessage="1" promptTitle="生年月日" prompt="yyyy/m/dd形式" sqref="G29:G30 G32:G33 G35:G36 G38:G39 G41:G42 G44:G45 G47:G48 G50:G51 G53:G54 G56:G57 G59:G60 G62:G63 G65:G66 G68:G69 G71:G72" xr:uid="{C816F3DA-16FB-41C3-8ED1-E082CC509C3D}">
      <formula1>1</formula1>
      <formula2>44196</formula2>
    </dataValidation>
    <dataValidation type="custom" allowBlank="1" showInputMessage="1" showErrorMessage="1" errorTitle="よみがな" error="ひらがなで入力して下さい" promptTitle="よみがな" prompt="ふりがなで入力します。" sqref="E29:E30 E35:E36 E32:E33 E38:E39 E41:E42 E44:E45 E47:E48 E50:E51 E53:E54 E56:E57 E59:E60 E62:E63 E65:E66 E68:E69 E71:E72" xr:uid="{972C2B8A-C803-450A-A2F8-AA34BE578813}">
      <formula1>E29=PHONETIC(E29)</formula1>
    </dataValidation>
  </dataValidations>
  <pageMargins left="0.70866141732283472" right="0.70866141732283472" top="0.74803149606299213" bottom="0.74803149606299213" header="0.31496062992125984" footer="0.31496062992125984"/>
  <pageSetup paperSize="9" scale="72" fitToHeight="0" orientation="portrait" horizontalDpi="360" verticalDpi="360" r:id="rId1"/>
  <headerFooter alignWithMargins="0">
    <oddHeader>&amp;R&amp;"-,標準"&amp;P/&amp;N</oddHeader>
    <oddFooter>&amp;R&amp;"-,標準"&amp;P/&amp;N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4475B00-26B8-4B49-95BF-FB9B55A68F76}">
          <x14:formula1>
            <xm:f>種目!$A$2:$A$14</xm:f>
          </x14:formula1>
          <xm:sqref>B71 B32 B35 B38 B41 B44 B47 B50 B53 B56 B59 B62 B65 B68 B29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717AE-522F-4CF0-99F0-A14699B8BCC2}">
  <dimension ref="A2:A14"/>
  <sheetViews>
    <sheetView zoomScale="130" zoomScaleNormal="130" workbookViewId="0">
      <selection activeCell="B20" sqref="B20"/>
    </sheetView>
  </sheetViews>
  <sheetFormatPr baseColWidth="10" defaultColWidth="8.83203125" defaultRowHeight="16"/>
  <cols>
    <col min="1" max="16384" width="8.83203125" style="36"/>
  </cols>
  <sheetData>
    <row r="2" spans="1:1">
      <c r="A2" s="36" t="s">
        <v>27</v>
      </c>
    </row>
    <row r="3" spans="1:1">
      <c r="A3" s="36" t="s">
        <v>40</v>
      </c>
    </row>
    <row r="4" spans="1:1">
      <c r="A4" s="36" t="s">
        <v>41</v>
      </c>
    </row>
    <row r="5" spans="1:1">
      <c r="A5" s="36" t="s">
        <v>42</v>
      </c>
    </row>
    <row r="6" spans="1:1">
      <c r="A6" s="36" t="s">
        <v>43</v>
      </c>
    </row>
    <row r="7" spans="1:1">
      <c r="A7" s="36" t="s">
        <v>44</v>
      </c>
    </row>
    <row r="8" spans="1:1">
      <c r="A8" s="36" t="s">
        <v>45</v>
      </c>
    </row>
    <row r="9" spans="1:1">
      <c r="A9" s="36" t="s">
        <v>46</v>
      </c>
    </row>
    <row r="10" spans="1:1">
      <c r="A10" s="36" t="s">
        <v>47</v>
      </c>
    </row>
    <row r="11" spans="1:1">
      <c r="A11" s="36" t="s">
        <v>48</v>
      </c>
    </row>
    <row r="12" spans="1:1">
      <c r="A12" s="36" t="s">
        <v>49</v>
      </c>
    </row>
    <row r="13" spans="1:1">
      <c r="A13" s="36" t="s">
        <v>50</v>
      </c>
    </row>
    <row r="14" spans="1:1">
      <c r="A14" s="36" t="s">
        <v>51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ラージ複</vt:lpstr>
      <vt:lpstr>種目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　木　伸　一</dc:creator>
  <cp:lastModifiedBy>TPW我妻</cp:lastModifiedBy>
  <cp:lastPrinted>2021-11-29T06:29:38Z</cp:lastPrinted>
  <dcterms:created xsi:type="dcterms:W3CDTF">2004-03-23T04:26:31Z</dcterms:created>
  <dcterms:modified xsi:type="dcterms:W3CDTF">2022-11-16T23:04:34Z</dcterms:modified>
</cp:coreProperties>
</file>