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2240A17B-5358-499F-8153-9C8014B004E8}" xr6:coauthVersionLast="47" xr6:coauthVersionMax="47" xr10:uidLastSave="{00000000-0000-0000-0000-000000000000}"/>
  <bookViews>
    <workbookView xWindow="390" yWindow="0" windowWidth="14430" windowHeight="15600" activeTab="1" xr2:uid="{00000000-000D-0000-FFFF-FFFF00000000}"/>
  </bookViews>
  <sheets>
    <sheet name="要項" sheetId="1" r:id="rId1"/>
    <sheet name="全日本ラージボール選手権申込書" sheetId="3" r:id="rId2"/>
    <sheet name="健康状態確認票" sheetId="5" r:id="rId3"/>
  </sheets>
  <externalReferences>
    <externalReference r:id="rId4"/>
  </externalReferences>
  <definedNames>
    <definedName name="_xlnm.Print_Area" localSheetId="1">全日本ラージボール選手権申込書!$A$1:$J$40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" l="1"/>
  <c r="G39" i="3"/>
  <c r="D3" i="3" l="1"/>
  <c r="M25" i="3" l="1"/>
  <c r="M26" i="3"/>
  <c r="M27" i="3"/>
  <c r="M28" i="3"/>
  <c r="M29" i="3"/>
  <c r="M30" i="3"/>
  <c r="M31" i="3"/>
  <c r="M32" i="3"/>
  <c r="G13" i="3"/>
  <c r="G14" i="3"/>
  <c r="G15" i="3"/>
  <c r="G16" i="3"/>
  <c r="G12" i="3"/>
  <c r="M24" i="3"/>
  <c r="G40" i="3"/>
  <c r="M23" i="3"/>
  <c r="G31" i="3" l="1"/>
  <c r="G29" i="3"/>
  <c r="G27" i="3"/>
  <c r="G23" i="3"/>
  <c r="G25" i="3"/>
</calcChain>
</file>

<file path=xl/sharedStrings.xml><?xml version="1.0" encoding="utf-8"?>
<sst xmlns="http://schemas.openxmlformats.org/spreadsheetml/2006/main" count="242" uniqueCount="204">
  <si>
    <t xml:space="preserve"> </t>
  </si>
  <si>
    <t xml:space="preserve">開催期日：会場 </t>
  </si>
  <si>
    <t>1.</t>
    <phoneticPr fontId="3"/>
  </si>
  <si>
    <t>主催</t>
  </si>
  <si>
    <t xml:space="preserve"> 愛知県卓球協会</t>
    <phoneticPr fontId="3"/>
  </si>
  <si>
    <t xml:space="preserve">２． </t>
    <phoneticPr fontId="3"/>
  </si>
  <si>
    <t>男女シングルス 年代別</t>
    <rPh sb="0" eb="2">
      <t>ダンジョ</t>
    </rPh>
    <rPh sb="8" eb="11">
      <t>ネンダイベツ</t>
    </rPh>
    <phoneticPr fontId="3"/>
  </si>
  <si>
    <r>
      <t>①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一般男子（年齢制限なし）  </t>
    </r>
    <phoneticPr fontId="3"/>
  </si>
  <si>
    <t xml:space="preserve">⑩ 一般女子（年齢制限なし） </t>
    <phoneticPr fontId="3"/>
  </si>
  <si>
    <r>
      <t>②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男子４０（４０歳以上）   </t>
    </r>
    <phoneticPr fontId="3"/>
  </si>
  <si>
    <t xml:space="preserve">⑪ 女子４０（４０歳以上） </t>
  </si>
  <si>
    <r>
      <t>③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男子５０（５０歳以上）   </t>
    </r>
    <phoneticPr fontId="3"/>
  </si>
  <si>
    <t xml:space="preserve">⑫ 女子５０（５０歳以上） </t>
  </si>
  <si>
    <r>
      <t>④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男子６０（６０歳以上）    </t>
    </r>
    <phoneticPr fontId="3"/>
  </si>
  <si>
    <t>⑬ 女子６０（６０歳以上）</t>
  </si>
  <si>
    <r>
      <t>⑤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男子６５（６５歳以上）   </t>
    </r>
    <phoneticPr fontId="3"/>
  </si>
  <si>
    <t xml:space="preserve">⑭ 女子６５（６５歳以上） </t>
  </si>
  <si>
    <r>
      <t>⑥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男子７０（７０歳以上）   </t>
    </r>
    <phoneticPr fontId="3"/>
  </si>
  <si>
    <t xml:space="preserve">⑮ 女子７０（７０歳以上） </t>
  </si>
  <si>
    <r>
      <t>⑦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男子７５（７５歳以上）    </t>
    </r>
    <phoneticPr fontId="3"/>
  </si>
  <si>
    <t>⑯ 女子７５（７５歳以上）</t>
    <phoneticPr fontId="3"/>
  </si>
  <si>
    <r>
      <t>⑧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男子８０（８０歳以上）  </t>
    </r>
    <phoneticPr fontId="3"/>
  </si>
  <si>
    <t xml:space="preserve">⑰ 女子８０（８０歳以上） </t>
    <phoneticPr fontId="3"/>
  </si>
  <si>
    <r>
      <t>⑨</t>
    </r>
    <r>
      <rPr>
        <sz val="7"/>
        <color rgb="FF000000"/>
        <rFont val="ＭＳ 明朝"/>
        <family val="1"/>
        <charset val="128"/>
      </rPr>
      <t xml:space="preserve"> </t>
    </r>
    <r>
      <rPr>
        <sz val="12"/>
        <color rgb="FF000000"/>
        <rFont val="ＭＳ 明朝"/>
        <family val="1"/>
        <charset val="128"/>
      </rPr>
      <t xml:space="preserve">男子８５（８５歳以上）      </t>
    </r>
    <phoneticPr fontId="3"/>
  </si>
  <si>
    <t>⑱ 女子８５（８５歳以上）</t>
  </si>
  <si>
    <t>混合ダブルス年代別</t>
    <rPh sb="6" eb="9">
      <t>ネンダイベツ</t>
    </rPh>
    <phoneticPr fontId="3"/>
  </si>
  <si>
    <t xml:space="preserve">①  一般混合ダブルス  （合計年齢　制限なし） </t>
    <rPh sb="14" eb="16">
      <t>ゴウケイ</t>
    </rPh>
    <phoneticPr fontId="3"/>
  </si>
  <si>
    <t xml:space="preserve">②  混合ダブルス８０  （合計年齢　８０歳以上） </t>
    <phoneticPr fontId="3"/>
  </si>
  <si>
    <t xml:space="preserve">③  混合ダブルス１００（合計年齢１００歳以上） </t>
  </si>
  <si>
    <t xml:space="preserve">④  混合ダブルス１２０（合計年齢１２０歳以上） </t>
  </si>
  <si>
    <t xml:space="preserve">⑤  混合ダブルス１３０（合計年齢１３０歳以上） </t>
  </si>
  <si>
    <t xml:space="preserve">⑥  混合ダブルス１４０（合計年齢１４０歳以上） </t>
  </si>
  <si>
    <t xml:space="preserve">⑦  混合ダブルス１５０（合計年齢１５０歳以上） </t>
  </si>
  <si>
    <t xml:space="preserve">⑧  混合ダブルス１６０（合計年齢１６０歳以上） </t>
  </si>
  <si>
    <t>３．</t>
    <phoneticPr fontId="3"/>
  </si>
  <si>
    <t xml:space="preserve">試合方法 </t>
  </si>
  <si>
    <t>（１）</t>
    <phoneticPr fontId="3"/>
  </si>
  <si>
    <t>（２）</t>
    <phoneticPr fontId="3"/>
  </si>
  <si>
    <t>（３）</t>
    <phoneticPr fontId="3"/>
  </si>
  <si>
    <t>種目により参加者が著しく多いまたは少ない場合は、試合方法を変更する。</t>
    <phoneticPr fontId="3"/>
  </si>
  <si>
    <t>４．</t>
    <phoneticPr fontId="3"/>
  </si>
  <si>
    <t xml:space="preserve">競技ルール </t>
  </si>
  <si>
    <r>
      <t>現行のラージボール卓球ルール</t>
    </r>
    <r>
      <rPr>
        <u val="double"/>
        <sz val="12"/>
        <color theme="1"/>
        <rFont val="ＭＳ 明朝"/>
        <family val="1"/>
        <charset val="128"/>
      </rPr>
      <t>（競技ルール）</t>
    </r>
    <r>
      <rPr>
        <sz val="12"/>
        <color theme="1"/>
        <rFont val="ＭＳ 明朝"/>
        <family val="1"/>
        <charset val="128"/>
      </rPr>
      <t>による。</t>
    </r>
    <phoneticPr fontId="3"/>
  </si>
  <si>
    <t xml:space="preserve">①競技方法 １０：１０以降は２ポイント差がつくまで続ける。 </t>
    <phoneticPr fontId="3"/>
  </si>
  <si>
    <t xml:space="preserve">②サービス ２～３秒静止する。１６センチ以上投げ上げる。 </t>
    <phoneticPr fontId="3"/>
  </si>
  <si>
    <t>表ソフトラバー（粒高ラバーを除く）のみが使用できる。また、ラケット</t>
    <phoneticPr fontId="3"/>
  </si>
  <si>
    <t xml:space="preserve">の使用しない面であっても、使用が禁止されているラバーを貼ることが </t>
    <phoneticPr fontId="3"/>
  </si>
  <si>
    <t>できない。</t>
  </si>
  <si>
    <t>５．</t>
    <phoneticPr fontId="3"/>
  </si>
  <si>
    <t xml:space="preserve">使用球 </t>
  </si>
  <si>
    <t xml:space="preserve">JTTA 公認プラスチック球４４ｍｍ（ニッタク） </t>
    <phoneticPr fontId="3"/>
  </si>
  <si>
    <t xml:space="preserve">６．    </t>
    <phoneticPr fontId="3"/>
  </si>
  <si>
    <t>男女シングルス 各４０名   混合ダブルス ２５組</t>
  </si>
  <si>
    <t>７．</t>
    <phoneticPr fontId="3"/>
  </si>
  <si>
    <t xml:space="preserve">参加資格 </t>
  </si>
  <si>
    <t xml:space="preserve">  （但し、一般に出場する選手の年齢制限はない。） </t>
  </si>
  <si>
    <t>９．</t>
    <phoneticPr fontId="3"/>
  </si>
  <si>
    <t>10．</t>
    <phoneticPr fontId="3"/>
  </si>
  <si>
    <t xml:space="preserve">申込場所 </t>
  </si>
  <si>
    <t xml:space="preserve">〒464-8540 </t>
    <phoneticPr fontId="3"/>
  </si>
  <si>
    <t xml:space="preserve">    名古屋市千種区若水３－２－１２ 愛工大名電高校内 </t>
    <phoneticPr fontId="3"/>
  </si>
  <si>
    <t>11．</t>
    <phoneticPr fontId="3"/>
  </si>
  <si>
    <t>その他</t>
  </si>
  <si>
    <t xml:space="preserve">　 本申込書の個人情報（氏名・所属）を①予選通過者の新聞発表　②「卓球愛知」 </t>
    <phoneticPr fontId="3"/>
  </si>
  <si>
    <t>　（記録集）等に記載することに同意してください。</t>
    <phoneticPr fontId="3"/>
  </si>
  <si>
    <t xml:space="preserve">　 その場合、「Ａ（所属名）」と表示されます。     </t>
    <phoneticPr fontId="3"/>
  </si>
  <si>
    <t xml:space="preserve">１１本３ゲームマッチとする。 </t>
    <phoneticPr fontId="3"/>
  </si>
  <si>
    <t>選抜人数・組数（予定数）</t>
    <rPh sb="8" eb="11">
      <t>ヨテイスウ</t>
    </rPh>
    <phoneticPr fontId="3"/>
  </si>
  <si>
    <t>＊選抜数は、日本卓球協会からの本大会選抜数が確定されるまで予定数。</t>
    <rPh sb="1" eb="3">
      <t>センバツ</t>
    </rPh>
    <rPh sb="3" eb="4">
      <t>スウ</t>
    </rPh>
    <rPh sb="6" eb="8">
      <t>ニホン</t>
    </rPh>
    <rPh sb="8" eb="10">
      <t>タッキュウ</t>
    </rPh>
    <rPh sb="10" eb="12">
      <t>キョウカイ</t>
    </rPh>
    <rPh sb="15" eb="18">
      <t>ホンタイカイ</t>
    </rPh>
    <rPh sb="18" eb="20">
      <t>センバツ</t>
    </rPh>
    <rPh sb="20" eb="21">
      <t>スウ</t>
    </rPh>
    <rPh sb="22" eb="24">
      <t>カクテイ</t>
    </rPh>
    <rPh sb="29" eb="32">
      <t>ヨテイスウ</t>
    </rPh>
    <phoneticPr fontId="3"/>
  </si>
  <si>
    <t>　(組数）を確定し、ホームページにて発表する。</t>
    <phoneticPr fontId="3"/>
  </si>
  <si>
    <t>８．</t>
    <phoneticPr fontId="3"/>
  </si>
  <si>
    <t>無条件参加選手</t>
    <rPh sb="0" eb="3">
      <t>ムジョウケン</t>
    </rPh>
    <rPh sb="3" eb="5">
      <t>サンカ</t>
    </rPh>
    <rPh sb="5" eb="7">
      <t>センシュ</t>
    </rPh>
    <phoneticPr fontId="3"/>
  </si>
  <si>
    <t xml:space="preserve">参加料 </t>
    <rPh sb="0" eb="2">
      <t>シュツジョウ</t>
    </rPh>
    <phoneticPr fontId="3"/>
  </si>
  <si>
    <r>
      <t>別紙の申込書を使用し、</t>
    </r>
    <r>
      <rPr>
        <u val="double"/>
        <sz val="12"/>
        <color rgb="FF000000"/>
        <rFont val="ＭＳ 明朝"/>
        <family val="1"/>
        <charset val="128"/>
      </rPr>
      <t>現金書留</t>
    </r>
    <r>
      <rPr>
        <sz val="12"/>
        <color rgb="FF000000"/>
        <rFont val="ＭＳ 明朝"/>
        <family val="1"/>
        <charset val="128"/>
      </rPr>
      <t>にて郵送のこと。</t>
    </r>
    <rPh sb="17" eb="19">
      <t>ユウソウ</t>
    </rPh>
    <phoneticPr fontId="3"/>
  </si>
  <si>
    <t>＊申込み締切後、各種目の申込人数（組）により、各種目毎の選抜人数</t>
    <rPh sb="9" eb="11">
      <t>シュモク</t>
    </rPh>
    <rPh sb="14" eb="15">
      <t>ニン</t>
    </rPh>
    <rPh sb="23" eb="26">
      <t>カクシュモク</t>
    </rPh>
    <rPh sb="26" eb="27">
      <t>ゴト</t>
    </rPh>
    <phoneticPr fontId="3"/>
  </si>
  <si>
    <t xml:space="preserve"> 　万一、同意されない方は、申込用紙氏名記載欄に「×」を記入してください。 </t>
    <rPh sb="20" eb="22">
      <t>キサイ</t>
    </rPh>
    <phoneticPr fontId="3"/>
  </si>
  <si>
    <t>種　目</t>
    <rPh sb="0" eb="1">
      <t>シュ</t>
    </rPh>
    <rPh sb="2" eb="3">
      <t>メ</t>
    </rPh>
    <phoneticPr fontId="3"/>
  </si>
  <si>
    <t>氏　　名</t>
    <rPh sb="0" eb="1">
      <t>シ</t>
    </rPh>
    <rPh sb="3" eb="4">
      <t>メイ</t>
    </rPh>
    <phoneticPr fontId="3"/>
  </si>
  <si>
    <t>所　属</t>
    <rPh sb="0" eb="1">
      <t>ショ</t>
    </rPh>
    <rPh sb="2" eb="3">
      <t>ゾク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</si>
  <si>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</si>
  <si>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</si>
  <si>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氏名
記載</t>
    <rPh sb="0" eb="2">
      <t>シメイ</t>
    </rPh>
    <rPh sb="3" eb="5">
      <t>キサイ</t>
    </rPh>
    <phoneticPr fontId="3"/>
  </si>
  <si>
    <t>〇</t>
    <phoneticPr fontId="3"/>
  </si>
  <si>
    <t>×</t>
    <phoneticPr fontId="3"/>
  </si>
  <si>
    <t>混合ダブルス各種目</t>
    <rPh sb="0" eb="2">
      <t>コンゴウ</t>
    </rPh>
    <rPh sb="6" eb="7">
      <t>カク</t>
    </rPh>
    <rPh sb="7" eb="9">
      <t>シュモク</t>
    </rPh>
    <phoneticPr fontId="3"/>
  </si>
  <si>
    <t>合計
年齢</t>
    <rPh sb="0" eb="2">
      <t>ゴウケイ</t>
    </rPh>
    <rPh sb="3" eb="5">
      <t>ネンレイ</t>
    </rPh>
    <phoneticPr fontId="3"/>
  </si>
  <si>
    <t>※女子のペアでは、混合ダブルスに出場できません。</t>
    <rPh sb="1" eb="3">
      <t>ジョシ</t>
    </rPh>
    <rPh sb="9" eb="11">
      <t>コンゴウ</t>
    </rPh>
    <rPh sb="16" eb="18">
      <t>シュツジョウ</t>
    </rPh>
    <phoneticPr fontId="3"/>
  </si>
  <si>
    <t>※本申込書の記載内容は本大会関係業務以外には使用しません。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3"/>
  </si>
  <si>
    <t>シングルス</t>
    <phoneticPr fontId="3"/>
  </si>
  <si>
    <t>円</t>
    <rPh sb="0" eb="1">
      <t>エン</t>
    </rPh>
    <phoneticPr fontId="3"/>
  </si>
  <si>
    <t>混合ダブルス</t>
    <rPh sb="0" eb="2">
      <t>コンゴウ</t>
    </rPh>
    <phoneticPr fontId="3"/>
  </si>
  <si>
    <t>ランク</t>
    <phoneticPr fontId="3"/>
  </si>
  <si>
    <t>※必ず強い順に書いてください。</t>
    <rPh sb="1" eb="2">
      <t>カナラ</t>
    </rPh>
    <rPh sb="3" eb="4">
      <t>ツヨ</t>
    </rPh>
    <rPh sb="5" eb="6">
      <t>ジュン</t>
    </rPh>
    <rPh sb="7" eb="8">
      <t>カ</t>
    </rPh>
    <phoneticPr fontId="3"/>
  </si>
  <si>
    <t xml:space="preserve">イ. </t>
    <phoneticPr fontId="3"/>
  </si>
  <si>
    <t xml:space="preserve">ロ. </t>
    <phoneticPr fontId="3"/>
  </si>
  <si>
    <t xml:space="preserve">③ 各選手は、シングルス、混合ダブルスの両種目に出場できる。 </t>
    <phoneticPr fontId="3"/>
  </si>
  <si>
    <t>12．</t>
    <phoneticPr fontId="3"/>
  </si>
  <si>
    <t xml:space="preserve">   ない。但し、健康上の理由で合計年齢枠内であれば、予選大会当日の受付</t>
    <phoneticPr fontId="3"/>
  </si>
  <si>
    <t xml:space="preserve">   時に一方の選手のみの変更を認めます。その場合、予選通過したメンバー</t>
    <rPh sb="23" eb="25">
      <t>バアイ</t>
    </rPh>
    <rPh sb="26" eb="28">
      <t>ヨセン</t>
    </rPh>
    <rPh sb="28" eb="30">
      <t>ツウカ</t>
    </rPh>
    <phoneticPr fontId="3"/>
  </si>
  <si>
    <t>　 けが等の応急処置はしますが、以後の責任は負いません。</t>
    <rPh sb="4" eb="5">
      <t>トウ</t>
    </rPh>
    <rPh sb="6" eb="8">
      <t>オウキュウ</t>
    </rPh>
    <rPh sb="8" eb="10">
      <t>ショチ</t>
    </rPh>
    <rPh sb="16" eb="18">
      <t>イゴ</t>
    </rPh>
    <rPh sb="19" eb="21">
      <t>セキニン</t>
    </rPh>
    <rPh sb="22" eb="23">
      <t>オ</t>
    </rPh>
    <phoneticPr fontId="3"/>
  </si>
  <si>
    <t>　 大会要項・申込書」巻末の「棄権届」を愛知県卓球協会あてに郵送してく</t>
    <phoneticPr fontId="3"/>
  </si>
  <si>
    <t>　 ださい。（緊急時 FAX 可）この届けに基づいて、愛知県卓球協会名で日本</t>
    <phoneticPr fontId="3"/>
  </si>
  <si>
    <t xml:space="preserve">　 卓球協会あての棄権届を作成し提出します。 </t>
    <phoneticPr fontId="3"/>
  </si>
  <si>
    <t>　 この手続きなしでの無断棄権の場合は、以後の県外大会の派遣を禁止する</t>
    <phoneticPr fontId="3"/>
  </si>
  <si>
    <t xml:space="preserve">　 ことがあります。 </t>
    <phoneticPr fontId="3"/>
  </si>
  <si>
    <t>※種目欄には、予選種目を記載すること【例：一般・８０・１６０】</t>
    <rPh sb="1" eb="3">
      <t>シュモク</t>
    </rPh>
    <rPh sb="3" eb="4">
      <t>ラン</t>
    </rPh>
    <rPh sb="7" eb="9">
      <t>ヨセン</t>
    </rPh>
    <rPh sb="9" eb="11">
      <t>シュモク</t>
    </rPh>
    <rPh sb="12" eb="14">
      <t>キサイ</t>
    </rPh>
    <rPh sb="19" eb="20">
      <t>レイ</t>
    </rPh>
    <rPh sb="21" eb="23">
      <t>イッパン</t>
    </rPh>
    <phoneticPr fontId="3"/>
  </si>
  <si>
    <t xml:space="preserve"> 合　　　計　＝</t>
    <rPh sb="1" eb="2">
      <t>ゴウ</t>
    </rPh>
    <rPh sb="5" eb="6">
      <t>ケイ</t>
    </rPh>
    <phoneticPr fontId="3"/>
  </si>
  <si>
    <t>ふりがな</t>
    <phoneticPr fontId="3"/>
  </si>
  <si>
    <t>漢　字</t>
    <rPh sb="0" eb="1">
      <t>カン</t>
    </rPh>
    <rPh sb="2" eb="3">
      <t>ジ</t>
    </rPh>
    <phoneticPr fontId="3"/>
  </si>
  <si>
    <t>すべての種目とも３～４名（組）によるリーグ戦をおこなう。</t>
    <rPh sb="4" eb="6">
      <t>シュモク</t>
    </rPh>
    <rPh sb="11" eb="12">
      <t>メイ</t>
    </rPh>
    <phoneticPr fontId="3"/>
  </si>
  <si>
    <t>　する者。</t>
    <rPh sb="3" eb="4">
      <t>モノ</t>
    </rPh>
    <phoneticPr fontId="3"/>
  </si>
  <si>
    <t xml:space="preserve">愛知県予選会 要項 </t>
    <phoneticPr fontId="3"/>
  </si>
  <si>
    <t>競技種目</t>
    <phoneticPr fontId="3"/>
  </si>
  <si>
    <t xml:space="preserve">④ 同一種目内において、一般と年代別を重複して出場できない。 </t>
    <phoneticPr fontId="3"/>
  </si>
  <si>
    <t xml:space="preserve">⑤ 混合ダブルスのパートナーは、同一加盟団体の者に限る。 </t>
    <phoneticPr fontId="3"/>
  </si>
  <si>
    <t>℡</t>
  </si>
  <si>
    <t>申込責任者</t>
  </si>
  <si>
    <t>〒</t>
    <phoneticPr fontId="3"/>
  </si>
  <si>
    <t>住　　　所</t>
    <rPh sb="0" eb="1">
      <t>スミ</t>
    </rPh>
    <rPh sb="4" eb="5">
      <t>ショ</t>
    </rPh>
    <phoneticPr fontId="3"/>
  </si>
  <si>
    <t>　</t>
    <phoneticPr fontId="3"/>
  </si>
  <si>
    <t>※生年月日はＳ28/1/20 のように入力してください。年齢を自動計算します。</t>
    <phoneticPr fontId="3"/>
  </si>
  <si>
    <t xml:space="preserve">申込方法・申込期間 </t>
    <rPh sb="5" eb="9">
      <t>モウシコミキカン</t>
    </rPh>
    <phoneticPr fontId="3"/>
  </si>
  <si>
    <t>　　申込期間</t>
    <rPh sb="2" eb="6">
      <t>モウシコミキカン</t>
    </rPh>
    <phoneticPr fontId="3"/>
  </si>
  <si>
    <t>申込期間</t>
    <rPh sb="0" eb="2">
      <t>モウシコミ</t>
    </rPh>
    <rPh sb="2" eb="4">
      <t>キカン</t>
    </rPh>
    <phoneticPr fontId="3"/>
  </si>
  <si>
    <t>シングルス各種目</t>
    <rPh sb="4" eb="5">
      <t>カク</t>
    </rPh>
    <rPh sb="5" eb="7">
      <t>シュモク</t>
    </rPh>
    <phoneticPr fontId="3"/>
  </si>
  <si>
    <t>※種目欄には、男女別、年齢別を記載すること【例：男一般・女６０】</t>
    <rPh sb="1" eb="3">
      <t>シュモク</t>
    </rPh>
    <rPh sb="3" eb="4">
      <t>ラン</t>
    </rPh>
    <rPh sb="7" eb="9">
      <t>ダンジョ</t>
    </rPh>
    <rPh sb="9" eb="10">
      <t>ベツ</t>
    </rPh>
    <rPh sb="11" eb="13">
      <t>ネンレイ</t>
    </rPh>
    <rPh sb="13" eb="14">
      <t>ベツ</t>
    </rPh>
    <rPh sb="15" eb="17">
      <t>キサイ</t>
    </rPh>
    <rPh sb="22" eb="23">
      <t>レイ</t>
    </rPh>
    <rPh sb="24" eb="25">
      <t>ダン</t>
    </rPh>
    <rPh sb="25" eb="27">
      <t>イッパン</t>
    </rPh>
    <rPh sb="28" eb="29">
      <t>オンナ</t>
    </rPh>
    <phoneticPr fontId="3"/>
  </si>
  <si>
    <t>注　意</t>
    <rPh sb="0" eb="1">
      <t>チュウ</t>
    </rPh>
    <rPh sb="2" eb="3">
      <t>イ</t>
    </rPh>
    <phoneticPr fontId="3"/>
  </si>
  <si>
    <t>13．</t>
  </si>
  <si>
    <t>新型コロナウイルス感染症の状況より、大会内容等を変更する場合は</t>
  </si>
  <si>
    <t>別途連絡いたします。</t>
    <rPh sb="0" eb="2">
      <t>ベット</t>
    </rPh>
    <rPh sb="2" eb="4">
      <t>レンラク</t>
    </rPh>
    <phoneticPr fontId="3"/>
  </si>
  <si>
    <t>第５回全日本ラージボール卓球選手権大会 　</t>
    <rPh sb="0" eb="1">
      <t>ダイ</t>
    </rPh>
    <rPh sb="2" eb="3">
      <t>カイ</t>
    </rPh>
    <rPh sb="3" eb="6">
      <t>ゼンニホン</t>
    </rPh>
    <rPh sb="14" eb="17">
      <t>センシュケン</t>
    </rPh>
    <phoneticPr fontId="3"/>
  </si>
  <si>
    <t xml:space="preserve">   会名の書面で連絡することになっていますので、わかり次第「令和４年度 </t>
  </si>
  <si>
    <t>① ２０２２年度(公財)日本卓球協会選手登録者であり、 愛知県で選手登録</t>
    <rPh sb="9" eb="11">
      <t>コウザイ</t>
    </rPh>
    <rPh sb="12" eb="14">
      <t>ニホン</t>
    </rPh>
    <rPh sb="14" eb="16">
      <t>タッキュウ</t>
    </rPh>
    <rPh sb="16" eb="18">
      <t>キョウカイ</t>
    </rPh>
    <rPh sb="18" eb="20">
      <t>センシュ</t>
    </rPh>
    <rPh sb="20" eb="22">
      <t>トウロク</t>
    </rPh>
    <rPh sb="22" eb="23">
      <t>シャ</t>
    </rPh>
    <phoneticPr fontId="3"/>
  </si>
  <si>
    <r>
      <t>（イ）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４０（40 歳以上）は、昭和 58 年 4 月 1 日以前に生まれた者。 </t>
    </r>
    <phoneticPr fontId="3"/>
  </si>
  <si>
    <r>
      <t>（ロ）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５０（50 歳以上）は、昭和 48 年 4 月 1 日以前に生まれた者。 </t>
    </r>
    <phoneticPr fontId="3"/>
  </si>
  <si>
    <r>
      <t>（ニ）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６５（65 歳以上）は、昭和 33 年 4 月 1 日以前に生まれた者。 </t>
    </r>
    <phoneticPr fontId="3"/>
  </si>
  <si>
    <r>
      <t>（ハ）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６０（60 歳以上）は、昭和 38 年 4 月 1 日以前に生まれた者。 </t>
    </r>
    <phoneticPr fontId="3"/>
  </si>
  <si>
    <r>
      <t>（ホ）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７０（70 歳以上）は、昭和 28 年 4 月 1 日以前に生まれた者。 </t>
    </r>
    <phoneticPr fontId="3"/>
  </si>
  <si>
    <r>
      <t>（ヘ）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７５（75 歳以上）は、昭和 23 年 4 月 1 日以前に生まれた者。 </t>
    </r>
    <phoneticPr fontId="3"/>
  </si>
  <si>
    <r>
      <t>（ト）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８０（80 歳以上）は、昭和 18 年 4 月 1 日以前に生まれた者。 </t>
    </r>
    <phoneticPr fontId="3"/>
  </si>
  <si>
    <r>
      <t>（チ）</t>
    </r>
    <r>
      <rPr>
        <sz val="7"/>
        <color rgb="FF000000"/>
        <rFont val="ＭＳ 明朝"/>
        <family val="1"/>
        <charset val="128"/>
      </rPr>
      <t xml:space="preserve">    </t>
    </r>
    <r>
      <rPr>
        <sz val="12"/>
        <color rgb="FF000000"/>
        <rFont val="ＭＳ 明朝"/>
        <family val="1"/>
        <charset val="128"/>
      </rPr>
      <t xml:space="preserve">８５（85 歳以上）は、昭和 13 年 4 月 1 日以前に生まれた者。 </t>
    </r>
    <phoneticPr fontId="3"/>
  </si>
  <si>
    <t>　 第５回全日本ラージボール卓球選手権大会</t>
    <rPh sb="2" eb="3">
      <t>ダイ</t>
    </rPh>
    <rPh sb="4" eb="5">
      <t>カイ</t>
    </rPh>
    <phoneticPr fontId="3"/>
  </si>
  <si>
    <t>　　安城市新田町新定山４１－８　　℡　0566-75-3535</t>
  </si>
  <si>
    <t xml:space="preserve">東祥アリーナ安城（安城市体育館）　卓球場
 </t>
    <rPh sb="0" eb="2">
      <t>トウショウ</t>
    </rPh>
    <rPh sb="6" eb="8">
      <t>アンジョウ</t>
    </rPh>
    <rPh sb="9" eb="12">
      <t>アンジョウシ</t>
    </rPh>
    <rPh sb="17" eb="20">
      <t>タッキュウジョウ</t>
    </rPh>
    <phoneticPr fontId="2"/>
  </si>
  <si>
    <t>　 で全日本選手権にエントリーすることとなります。</t>
    <rPh sb="3" eb="6">
      <t>ゼンニホン</t>
    </rPh>
    <rPh sb="6" eb="9">
      <t>センシュケン</t>
    </rPh>
    <phoneticPr fontId="3"/>
  </si>
  <si>
    <t>開催地　：　静岡県　小笠山総合運動公園（エコパアリーナ）</t>
    <rPh sb="6" eb="9">
      <t>シズオカケン</t>
    </rPh>
    <rPh sb="10" eb="12">
      <t>オガサ</t>
    </rPh>
    <rPh sb="12" eb="13">
      <t>サン</t>
    </rPh>
    <rPh sb="13" eb="19">
      <t>ソウゴウウンドウコウエン</t>
    </rPh>
    <phoneticPr fontId="3"/>
  </si>
  <si>
    <t>開催期間：　令和４年１１月４日(金)　～　６日(日)</t>
    <rPh sb="6" eb="8">
      <t>レイワ</t>
    </rPh>
    <rPh sb="9" eb="10">
      <t>ネン</t>
    </rPh>
    <rPh sb="12" eb="13">
      <t>ガツ</t>
    </rPh>
    <rPh sb="14" eb="15">
      <t>ニチ</t>
    </rPh>
    <rPh sb="16" eb="17">
      <t>キン</t>
    </rPh>
    <rPh sb="22" eb="23">
      <t>ニチ</t>
    </rPh>
    <rPh sb="24" eb="25">
      <t>ニチ</t>
    </rPh>
    <phoneticPr fontId="3"/>
  </si>
  <si>
    <t>第５回全日本ラージボール卓球選手権大会 愛知県予選会参加申込書</t>
    <rPh sb="0" eb="1">
      <t>ダイ</t>
    </rPh>
    <rPh sb="2" eb="3">
      <t>カイ</t>
    </rPh>
    <rPh sb="3" eb="6">
      <t>ゼンニホン</t>
    </rPh>
    <rPh sb="12" eb="14">
      <t>タッキュウ</t>
    </rPh>
    <rPh sb="14" eb="17">
      <t>センシュケン</t>
    </rPh>
    <rPh sb="17" eb="19">
      <t>タイカイ</t>
    </rPh>
    <rPh sb="20" eb="23">
      <t>アイチケン</t>
    </rPh>
    <rPh sb="23" eb="25">
      <t>ヨセン</t>
    </rPh>
    <rPh sb="25" eb="26">
      <t>カイ</t>
    </rPh>
    <rPh sb="26" eb="28">
      <t>サンカ</t>
    </rPh>
    <rPh sb="28" eb="31">
      <t>モウシコミショ</t>
    </rPh>
    <phoneticPr fontId="3"/>
  </si>
  <si>
    <t>参加者健康状態等確認票</t>
    <rPh sb="0" eb="3">
      <t>サンカシャ</t>
    </rPh>
    <rPh sb="3" eb="5">
      <t>ケンコウ</t>
    </rPh>
    <rPh sb="5" eb="7">
      <t>ジョウタイ</t>
    </rPh>
    <rPh sb="7" eb="8">
      <t>トウ</t>
    </rPh>
    <rPh sb="8" eb="10">
      <t>カクニン</t>
    </rPh>
    <rPh sb="10" eb="11">
      <t>ヒョウ</t>
    </rPh>
    <phoneticPr fontId="17"/>
  </si>
  <si>
    <t>　 新型コロナウィルス感染症拡大防止のため、今大会参加にあたって以下の情報提供をお願いいたします。ご記入の上、大会当日持参し、受付でご提出ください。なお、ご提出いただいた個人情報の取り扱いには十分配慮し、大会終了後１ヶ月以降は廃棄いたします。</t>
    <rPh sb="2" eb="4">
      <t>シンガタ</t>
    </rPh>
    <rPh sb="11" eb="14">
      <t>カンセンショウ</t>
    </rPh>
    <rPh sb="14" eb="16">
      <t>カクダイ</t>
    </rPh>
    <rPh sb="16" eb="18">
      <t>ボウシ</t>
    </rPh>
    <rPh sb="22" eb="23">
      <t>コン</t>
    </rPh>
    <rPh sb="23" eb="25">
      <t>タイカイ</t>
    </rPh>
    <rPh sb="25" eb="27">
      <t>サンカ</t>
    </rPh>
    <rPh sb="32" eb="34">
      <t>イカ</t>
    </rPh>
    <rPh sb="35" eb="37">
      <t>ジョウホウ</t>
    </rPh>
    <rPh sb="37" eb="39">
      <t>テイキョウ</t>
    </rPh>
    <rPh sb="41" eb="42">
      <t>ネガ</t>
    </rPh>
    <rPh sb="50" eb="52">
      <t>キニュウ</t>
    </rPh>
    <rPh sb="53" eb="54">
      <t>ウエ</t>
    </rPh>
    <rPh sb="55" eb="57">
      <t>タイカイ</t>
    </rPh>
    <rPh sb="57" eb="59">
      <t>トウジツ</t>
    </rPh>
    <rPh sb="59" eb="61">
      <t>ジサン</t>
    </rPh>
    <rPh sb="63" eb="65">
      <t>ウケツケ</t>
    </rPh>
    <rPh sb="67" eb="69">
      <t>テイシュツ</t>
    </rPh>
    <rPh sb="78" eb="80">
      <t>テイシュツ</t>
    </rPh>
    <rPh sb="85" eb="87">
      <t>コジン</t>
    </rPh>
    <rPh sb="87" eb="89">
      <t>ジョウホウ</t>
    </rPh>
    <rPh sb="90" eb="91">
      <t>ト</t>
    </rPh>
    <rPh sb="92" eb="93">
      <t>アツカ</t>
    </rPh>
    <rPh sb="96" eb="98">
      <t>ジュウブン</t>
    </rPh>
    <rPh sb="98" eb="100">
      <t>ハイリョ</t>
    </rPh>
    <rPh sb="102" eb="104">
      <t>タイカイ</t>
    </rPh>
    <rPh sb="104" eb="107">
      <t>シュウリョウゴ</t>
    </rPh>
    <rPh sb="109" eb="110">
      <t>ゲツ</t>
    </rPh>
    <rPh sb="110" eb="112">
      <t>イコウ</t>
    </rPh>
    <rPh sb="113" eb="115">
      <t>ハイキ</t>
    </rPh>
    <phoneticPr fontId="17"/>
  </si>
  <si>
    <t>　参加者氏名</t>
    <rPh sb="1" eb="4">
      <t>サンカシャ</t>
    </rPh>
    <rPh sb="4" eb="6">
      <t>シメイ</t>
    </rPh>
    <phoneticPr fontId="17"/>
  </si>
  <si>
    <t>種目</t>
    <rPh sb="0" eb="2">
      <t>シュモク</t>
    </rPh>
    <phoneticPr fontId="17"/>
  </si>
  <si>
    <t>所属</t>
    <rPh sb="0" eb="2">
      <t>ショゾク</t>
    </rPh>
    <phoneticPr fontId="19"/>
  </si>
  <si>
    <t>連絡先電話番号</t>
    <rPh sb="0" eb="3">
      <t>レンラクサキ</t>
    </rPh>
    <rPh sb="3" eb="5">
      <t>デンワ</t>
    </rPh>
    <rPh sb="5" eb="7">
      <t>バンゴウ</t>
    </rPh>
    <phoneticPr fontId="17"/>
  </si>
  <si>
    <t>緊急連絡先氏名</t>
    <rPh sb="0" eb="2">
      <t>キンキュウ</t>
    </rPh>
    <rPh sb="2" eb="5">
      <t>レンラクサキ</t>
    </rPh>
    <rPh sb="5" eb="7">
      <t>シメイ</t>
    </rPh>
    <phoneticPr fontId="17"/>
  </si>
  <si>
    <t>緊急連絡先電話番号</t>
    <rPh sb="5" eb="7">
      <t>デンワ</t>
    </rPh>
    <rPh sb="7" eb="9">
      <t>バンゴウ</t>
    </rPh>
    <phoneticPr fontId="19"/>
  </si>
  <si>
    <t>参加者住所</t>
    <rPh sb="0" eb="3">
      <t>サンカシャ</t>
    </rPh>
    <rPh sb="3" eb="5">
      <t>ジュウショ</t>
    </rPh>
    <phoneticPr fontId="17"/>
  </si>
  <si>
    <t>〒</t>
    <phoneticPr fontId="17"/>
  </si>
  <si>
    <t>【健康状態確認】</t>
    <phoneticPr fontId="17"/>
  </si>
  <si>
    <t>（１）</t>
    <phoneticPr fontId="17"/>
  </si>
  <si>
    <t>本日の体温</t>
    <rPh sb="0" eb="2">
      <t>ホンジツ</t>
    </rPh>
    <rPh sb="3" eb="5">
      <t>タイオン</t>
    </rPh>
    <phoneticPr fontId="17"/>
  </si>
  <si>
    <t>℃</t>
    <phoneticPr fontId="17"/>
  </si>
  <si>
    <t>（２）</t>
  </si>
  <si>
    <t>咳やのどの痛みはない。</t>
    <rPh sb="0" eb="1">
      <t>セキ</t>
    </rPh>
    <rPh sb="5" eb="6">
      <t>イタ</t>
    </rPh>
    <phoneticPr fontId="17"/>
  </si>
  <si>
    <t>ない</t>
    <phoneticPr fontId="17"/>
  </si>
  <si>
    <t>・</t>
    <phoneticPr fontId="17"/>
  </si>
  <si>
    <t>ある</t>
    <phoneticPr fontId="17"/>
  </si>
  <si>
    <t>（３）</t>
  </si>
  <si>
    <t>味覚や嗅覚の異常はない。</t>
    <rPh sb="0" eb="2">
      <t>ミカク</t>
    </rPh>
    <rPh sb="3" eb="5">
      <t>キュウカク</t>
    </rPh>
    <rPh sb="6" eb="8">
      <t>イジョウ</t>
    </rPh>
    <phoneticPr fontId="17"/>
  </si>
  <si>
    <t>（４）</t>
  </si>
  <si>
    <t>倦怠感はない。</t>
    <rPh sb="0" eb="3">
      <t>ケンタイカン</t>
    </rPh>
    <phoneticPr fontId="17"/>
  </si>
  <si>
    <t>（６）</t>
  </si>
  <si>
    <t>　　〃　　濃厚接触者ではない。</t>
    <rPh sb="10" eb="12">
      <t>ノウコウ</t>
    </rPh>
    <rPh sb="12" eb="15">
      <t>セッショクシャ</t>
    </rPh>
    <phoneticPr fontId="17"/>
  </si>
  <si>
    <t>（７）</t>
  </si>
  <si>
    <t>　　〃　　家族に濃厚接触者はいない。</t>
    <rPh sb="11" eb="13">
      <t>カゾク</t>
    </rPh>
    <rPh sb="14" eb="16">
      <t>ノウコウセッショクシャ</t>
    </rPh>
    <phoneticPr fontId="17"/>
  </si>
  <si>
    <t>いない</t>
    <phoneticPr fontId="17"/>
  </si>
  <si>
    <t>家族に発熱や体調不良はない。</t>
    <rPh sb="0" eb="2">
      <t>カゾク</t>
    </rPh>
    <rPh sb="3" eb="5">
      <t>ハツネツ</t>
    </rPh>
    <rPh sb="6" eb="8">
      <t>タイチョウ</t>
    </rPh>
    <rPh sb="8" eb="10">
      <t>フリョウ</t>
    </rPh>
    <phoneticPr fontId="17"/>
  </si>
  <si>
    <t>（９）</t>
  </si>
  <si>
    <t>その他特記事項</t>
    <rPh sb="2" eb="3">
      <t>タ</t>
    </rPh>
    <rPh sb="3" eb="5">
      <t>トッキ</t>
    </rPh>
    <rPh sb="5" eb="7">
      <t>ジコウ</t>
    </rPh>
    <phoneticPr fontId="17"/>
  </si>
  <si>
    <t>ある場合</t>
    <rPh sb="2" eb="4">
      <t>バアイ</t>
    </rPh>
    <phoneticPr fontId="17"/>
  </si>
  <si>
    <t xml:space="preserve">第５回全日本ラージボール卓球選手権大会 　愛知県予選会 </t>
    <phoneticPr fontId="3"/>
  </si>
  <si>
    <t xml:space="preserve">ゼッケンは２０２２年度(公財)日本卓球協会指定のものを着用する。 </t>
    <phoneticPr fontId="3"/>
  </si>
  <si>
    <t xml:space="preserve">② 年齢は、２０２３年４月１日迄に当該年齢に達している者であること。 </t>
    <rPh sb="10" eb="11">
      <t>ネン</t>
    </rPh>
    <phoneticPr fontId="3"/>
  </si>
  <si>
    <t>２年連続で本大会が中止となったため、無条件参加は無し。</t>
    <rPh sb="1" eb="4">
      <t>ネンレンゾク</t>
    </rPh>
    <rPh sb="5" eb="6">
      <t>ホン</t>
    </rPh>
    <rPh sb="6" eb="8">
      <t>タイカイ</t>
    </rPh>
    <rPh sb="9" eb="11">
      <t>チュウシ</t>
    </rPh>
    <rPh sb="18" eb="21">
      <t>ムジョウケン</t>
    </rPh>
    <rPh sb="21" eb="23">
      <t>サンカ</t>
    </rPh>
    <rPh sb="24" eb="25">
      <t>ナ</t>
    </rPh>
    <phoneticPr fontId="3"/>
  </si>
  <si>
    <t>　※本大会参加料</t>
    <rPh sb="2" eb="5">
      <t>ホンタイカイ</t>
    </rPh>
    <rPh sb="5" eb="8">
      <t>サンカリョウ</t>
    </rPh>
    <phoneticPr fontId="3"/>
  </si>
  <si>
    <t xml:space="preserve">　　　シングルス１名 ３，０００円　　 混合ダブルス１組 ４，０００円 </t>
    <phoneticPr fontId="3"/>
  </si>
  <si>
    <t xml:space="preserve">令和４年６月３日(金)～６月１６日(木)必着 </t>
    <rPh sb="5" eb="6">
      <t>ガツ</t>
    </rPh>
    <rPh sb="7" eb="8">
      <t>ニチ</t>
    </rPh>
    <rPh sb="9" eb="10">
      <t>キン</t>
    </rPh>
    <phoneticPr fontId="3"/>
  </si>
  <si>
    <t xml:space="preserve">①種目別の参加人数や組合せ等の照会は一切受け付けません。 </t>
    <phoneticPr fontId="3"/>
  </si>
  <si>
    <t>②一旦申し込まれた混合ダブルスの選手変更は申込締切後、原則として認め</t>
    <phoneticPr fontId="3"/>
  </si>
  <si>
    <t>③ 病気、事故等に備えて、各自健康保険証を持参してください。</t>
    <rPh sb="2" eb="4">
      <t>ビョウキ</t>
    </rPh>
    <rPh sb="5" eb="7">
      <t>ジコ</t>
    </rPh>
    <rPh sb="7" eb="8">
      <t>トウ</t>
    </rPh>
    <rPh sb="9" eb="10">
      <t>ソナ</t>
    </rPh>
    <rPh sb="13" eb="15">
      <t>カクジ</t>
    </rPh>
    <rPh sb="15" eb="17">
      <t>ケンコウ</t>
    </rPh>
    <rPh sb="17" eb="20">
      <t>ホケンショウ</t>
    </rPh>
    <rPh sb="21" eb="23">
      <t>ジサン</t>
    </rPh>
    <phoneticPr fontId="3"/>
  </si>
  <si>
    <t>④本大会日程</t>
    <phoneticPr fontId="3"/>
  </si>
  <si>
    <t>⑤やむを得ない事情で本大会を棄権する場合は、日本卓球協会に愛知県卓球協</t>
    <phoneticPr fontId="3"/>
  </si>
  <si>
    <t>※年齢は2023年4月1日現在とする。</t>
    <phoneticPr fontId="3"/>
  </si>
  <si>
    <t>令和４年７月１６日（土）　　午前９時３０分開始</t>
    <phoneticPr fontId="3"/>
  </si>
  <si>
    <t xml:space="preserve">　　　    愛知県卓球協会 全日本ラージボール県予選 宛 （TEL 052-722-3355） </t>
    <rPh sb="15" eb="18">
      <t>ゼンニホン</t>
    </rPh>
    <rPh sb="24" eb="25">
      <t>ケン</t>
    </rPh>
    <phoneticPr fontId="3"/>
  </si>
  <si>
    <r>
      <t xml:space="preserve"> 名×</t>
    </r>
    <r>
      <rPr>
        <u val="double"/>
        <sz val="12"/>
        <color theme="1"/>
        <rFont val="ＭＳ 明朝"/>
        <family val="1"/>
        <charset val="128"/>
      </rPr>
      <t>1,500円</t>
    </r>
    <r>
      <rPr>
        <sz val="12"/>
        <color theme="1"/>
        <rFont val="ＭＳ 明朝"/>
        <family val="1"/>
        <charset val="128"/>
      </rPr>
      <t>　＝</t>
    </r>
    <rPh sb="1" eb="2">
      <t>メイ</t>
    </rPh>
    <phoneticPr fontId="3"/>
  </si>
  <si>
    <r>
      <t xml:space="preserve"> 組×</t>
    </r>
    <r>
      <rPr>
        <u val="double"/>
        <sz val="12"/>
        <color theme="1"/>
        <rFont val="ＭＳ 明朝"/>
        <family val="1"/>
        <charset val="128"/>
      </rPr>
      <t>2,000円</t>
    </r>
    <r>
      <rPr>
        <sz val="12"/>
        <color theme="1"/>
        <rFont val="ＭＳ 明朝"/>
        <family val="1"/>
        <charset val="128"/>
      </rPr>
      <t>　＝</t>
    </r>
    <rPh sb="1" eb="2">
      <t>クミ</t>
    </rPh>
    <rPh sb="8" eb="9">
      <t>エン</t>
    </rPh>
    <phoneticPr fontId="3"/>
  </si>
  <si>
    <r>
      <t xml:space="preserve">　シングルス１名 </t>
    </r>
    <r>
      <rPr>
        <u val="double"/>
        <sz val="12"/>
        <color rgb="FF000000"/>
        <rFont val="ＭＳ 明朝"/>
        <family val="1"/>
        <charset val="128"/>
      </rPr>
      <t>１，５００円</t>
    </r>
    <r>
      <rPr>
        <sz val="12"/>
        <color rgb="FF000000"/>
        <rFont val="ＭＳ 明朝"/>
        <family val="1"/>
        <charset val="128"/>
      </rPr>
      <t xml:space="preserve">　　 混合ダブルス１組 </t>
    </r>
    <r>
      <rPr>
        <u val="double"/>
        <sz val="12"/>
        <color rgb="FF000000"/>
        <rFont val="ＭＳ 明朝"/>
        <family val="1"/>
        <charset val="128"/>
      </rPr>
      <t>２，０００円</t>
    </r>
    <r>
      <rPr>
        <sz val="12"/>
        <color rgb="FF000000"/>
        <rFont val="ＭＳ 明朝"/>
        <family val="1"/>
        <charset val="128"/>
      </rPr>
      <t xml:space="preserve"> </t>
    </r>
    <phoneticPr fontId="3"/>
  </si>
  <si>
    <t>（５）</t>
    <phoneticPr fontId="19"/>
  </si>
  <si>
    <r>
      <t>過去</t>
    </r>
    <r>
      <rPr>
        <sz val="12"/>
        <color rgb="FFFF0000"/>
        <rFont val="ＭＳ 明朝"/>
        <family val="1"/>
        <charset val="128"/>
      </rPr>
      <t>１０</t>
    </r>
    <r>
      <rPr>
        <sz val="12"/>
        <color theme="1"/>
        <rFont val="ＭＳ 明朝"/>
        <family val="1"/>
        <charset val="128"/>
      </rPr>
      <t>日以内に海外渡航歴はない。</t>
    </r>
    <rPh sb="0" eb="2">
      <t>カコ</t>
    </rPh>
    <rPh sb="4" eb="5">
      <t>ニチ</t>
    </rPh>
    <rPh sb="5" eb="7">
      <t>イナイ</t>
    </rPh>
    <rPh sb="8" eb="12">
      <t>カイガイトコウ</t>
    </rPh>
    <rPh sb="12" eb="13">
      <t>レキ</t>
    </rPh>
    <phoneticPr fontId="17"/>
  </si>
  <si>
    <t>（８）</t>
    <phoneticPr fontId="19"/>
  </si>
  <si>
    <t>　　〃　　ワクチン接種の副反応により体温が上がっ</t>
    <rPh sb="9" eb="11">
      <t>セッシュ</t>
    </rPh>
    <rPh sb="12" eb="13">
      <t>フク</t>
    </rPh>
    <rPh sb="13" eb="15">
      <t>ハンノウ</t>
    </rPh>
    <rPh sb="18" eb="20">
      <t>タイオン</t>
    </rPh>
    <rPh sb="21" eb="22">
      <t>ア</t>
    </rPh>
    <phoneticPr fontId="17"/>
  </si>
  <si>
    <t>た場合はワクチン接種日を記入　　　年　　月　　日</t>
    <rPh sb="8" eb="10">
      <t>セッシュ</t>
    </rPh>
    <rPh sb="10" eb="11">
      <t>ビ</t>
    </rPh>
    <rPh sb="12" eb="14">
      <t>キニュウ</t>
    </rPh>
    <rPh sb="17" eb="18">
      <t>ネン</t>
    </rPh>
    <rPh sb="20" eb="21">
      <t>ガツ</t>
    </rPh>
    <rPh sb="23" eb="24">
      <t>ヒ</t>
    </rPh>
    <phoneticPr fontId="17"/>
  </si>
  <si>
    <t>（９）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</si>
</sst>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1">
    <font>
      <sz val="11"/>
      <color theme="1"/>
      <name val="Yu Gothic"/>
      <family val="2"/>
      <scheme val="minor"/>
    </font>
    <font>
      <sz val="12"/>
      <color rgb="FF000000"/>
      <name val="ＭＳ 明朝"/>
      <family val="1"/>
      <charset val="128"/>
    </font>
    <font>
      <u val="double"/>
      <sz val="12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Yu Gothic"/>
      <family val="2"/>
      <scheme val="minor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5" fillId="0" borderId="0"/>
  </cellStyleXfs>
  <cellXfs count="16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5" fillId="0" borderId="0" xfId="0" applyNumberFormat="1" applyFont="1"/>
    <xf numFmtId="0" fontId="7" fillId="0" borderId="0" xfId="0" applyFont="1"/>
    <xf numFmtId="0" fontId="5" fillId="0" borderId="0" xfId="0" applyFont="1"/>
    <xf numFmtId="49" fontId="0" fillId="0" borderId="0" xfId="0" applyNumberFormat="1"/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57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7" fontId="5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57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9" fillId="0" borderId="0" xfId="0" applyFont="1"/>
    <xf numFmtId="56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3" xfId="0" applyFont="1" applyBorder="1" applyAlignment="1">
      <alignment horizontal="right" vertical="center"/>
    </xf>
    <xf numFmtId="49" fontId="15" fillId="0" borderId="0" xfId="0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18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24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vertical="center"/>
    </xf>
    <xf numFmtId="49" fontId="18" fillId="0" borderId="0" xfId="1" applyNumberFormat="1" applyFont="1" applyAlignment="1">
      <alignment horizontal="left" vertical="center"/>
    </xf>
    <xf numFmtId="49" fontId="7" fillId="0" borderId="1" xfId="1" applyNumberFormat="1" applyFont="1" applyBorder="1" applyAlignment="1">
      <alignment vertical="center"/>
    </xf>
    <xf numFmtId="49" fontId="7" fillId="0" borderId="28" xfId="1" applyNumberFormat="1" applyFont="1" applyBorder="1" applyAlignment="1">
      <alignment horizontal="left" vertical="center"/>
    </xf>
    <xf numFmtId="49" fontId="7" fillId="0" borderId="30" xfId="1" applyNumberFormat="1" applyFont="1" applyBorder="1" applyAlignment="1">
      <alignment vertical="center"/>
    </xf>
    <xf numFmtId="49" fontId="7" fillId="0" borderId="31" xfId="1" applyNumberFormat="1" applyFont="1" applyBorder="1" applyAlignment="1">
      <alignment horizontal="left" vertical="center"/>
    </xf>
    <xf numFmtId="49" fontId="7" fillId="0" borderId="35" xfId="1" applyNumberFormat="1" applyFont="1" applyBorder="1" applyAlignment="1">
      <alignment horizontal="center" vertical="center"/>
    </xf>
    <xf numFmtId="49" fontId="7" fillId="0" borderId="36" xfId="1" applyNumberFormat="1" applyFont="1" applyBorder="1" applyAlignment="1">
      <alignment horizontal="center" vertical="center"/>
    </xf>
    <xf numFmtId="49" fontId="7" fillId="0" borderId="41" xfId="1" applyNumberFormat="1" applyFont="1" applyBorder="1" applyAlignment="1">
      <alignment horizontal="center" vertical="center"/>
    </xf>
    <xf numFmtId="49" fontId="7" fillId="0" borderId="42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31" xfId="0" applyNumberFormat="1" applyFont="1" applyBorder="1" applyAlignment="1">
      <alignment horizontal="left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left" vertical="center" wrapText="1"/>
    </xf>
    <xf numFmtId="49" fontId="7" fillId="0" borderId="22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7" fillId="0" borderId="23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left" vertical="center"/>
    </xf>
    <xf numFmtId="49" fontId="7" fillId="0" borderId="23" xfId="1" applyNumberFormat="1" applyFont="1" applyBorder="1" applyAlignment="1">
      <alignment horizontal="left" vertical="center"/>
    </xf>
    <xf numFmtId="49" fontId="7" fillId="0" borderId="20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25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25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20" fillId="0" borderId="47" xfId="0" applyNumberFormat="1" applyFont="1" applyBorder="1" applyAlignment="1">
      <alignment horizontal="left" vertical="center"/>
    </xf>
    <xf numFmtId="49" fontId="20" fillId="0" borderId="48" xfId="0" applyNumberFormat="1" applyFont="1" applyBorder="1" applyAlignment="1">
      <alignment horizontal="left" vertical="center"/>
    </xf>
    <xf numFmtId="49" fontId="20" fillId="0" borderId="49" xfId="0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6" xfId="1" applyNumberFormat="1" applyFont="1" applyBorder="1" applyAlignment="1">
      <alignment horizontal="left" vertical="center"/>
    </xf>
    <xf numFmtId="49" fontId="7" fillId="0" borderId="27" xfId="1" applyNumberFormat="1" applyFont="1" applyBorder="1" applyAlignment="1">
      <alignment horizontal="left" vertical="center"/>
    </xf>
    <xf numFmtId="49" fontId="7" fillId="0" borderId="2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left" vertical="center"/>
    </xf>
    <xf numFmtId="49" fontId="7" fillId="0" borderId="29" xfId="1" applyNumberFormat="1" applyFont="1" applyBorder="1" applyAlignment="1">
      <alignment horizontal="center" vertical="center"/>
    </xf>
    <xf numFmtId="49" fontId="7" fillId="0" borderId="26" xfId="1" applyNumberFormat="1" applyFont="1" applyBorder="1" applyAlignment="1">
      <alignment horizontal="center" vertical="center"/>
    </xf>
    <xf numFmtId="49" fontId="7" fillId="0" borderId="32" xfId="1" applyNumberFormat="1" applyFont="1" applyBorder="1" applyAlignment="1">
      <alignment horizontal="left" vertical="center"/>
    </xf>
    <xf numFmtId="49" fontId="7" fillId="0" borderId="33" xfId="1" applyNumberFormat="1" applyFont="1" applyBorder="1" applyAlignment="1">
      <alignment horizontal="left" vertical="center"/>
    </xf>
    <xf numFmtId="49" fontId="7" fillId="0" borderId="34" xfId="1" applyNumberFormat="1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center"/>
    </xf>
    <xf numFmtId="49" fontId="7" fillId="0" borderId="34" xfId="0" applyNumberFormat="1" applyFont="1" applyBorder="1" applyAlignment="1">
      <alignment horizontal="left" vertical="center"/>
    </xf>
    <xf numFmtId="49" fontId="7" fillId="0" borderId="45" xfId="0" applyNumberFormat="1" applyFont="1" applyBorder="1" applyAlignment="1">
      <alignment horizontal="left" vertical="center"/>
    </xf>
    <xf numFmtId="49" fontId="7" fillId="0" borderId="46" xfId="0" applyNumberFormat="1" applyFont="1" applyBorder="1" applyAlignment="1">
      <alignment horizontal="left" vertical="center"/>
    </xf>
    <xf numFmtId="49" fontId="20" fillId="0" borderId="38" xfId="0" applyNumberFormat="1" applyFont="1" applyBorder="1" applyAlignment="1">
      <alignment horizontal="left" vertical="center"/>
    </xf>
    <xf numFmtId="49" fontId="20" fillId="0" borderId="39" xfId="0" applyNumberFormat="1" applyFont="1" applyBorder="1" applyAlignment="1">
      <alignment horizontal="left" vertical="center"/>
    </xf>
    <xf numFmtId="49" fontId="20" fillId="0" borderId="40" xfId="0" applyNumberFormat="1" applyFont="1" applyBorder="1" applyAlignment="1">
      <alignment horizontal="left" vertical="center"/>
    </xf>
    <xf numFmtId="49" fontId="7" fillId="0" borderId="37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38" xfId="1" applyNumberFormat="1" applyFont="1" applyBorder="1" applyAlignment="1">
      <alignment horizontal="left" vertical="center"/>
    </xf>
    <xf numFmtId="49" fontId="7" fillId="0" borderId="39" xfId="1" applyNumberFormat="1" applyFont="1" applyBorder="1" applyAlignment="1">
      <alignment horizontal="left" vertical="center"/>
    </xf>
    <xf numFmtId="49" fontId="7" fillId="0" borderId="40" xfId="1" applyNumberFormat="1" applyFont="1" applyBorder="1" applyAlignment="1">
      <alignment horizontal="left" vertical="center"/>
    </xf>
    <xf numFmtId="49" fontId="7" fillId="0" borderId="43" xfId="1" applyNumberFormat="1" applyFont="1" applyBorder="1" applyAlignment="1">
      <alignment horizontal="center" vertical="center"/>
    </xf>
    <xf numFmtId="49" fontId="7" fillId="0" borderId="44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89399C2C-D0A2-486D-94E6-C5F875D95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99</xdr:row>
      <xdr:rowOff>1270</xdr:rowOff>
    </xdr:from>
    <xdr:to>
      <xdr:col>9</xdr:col>
      <xdr:colOff>596900</xdr:colOff>
      <xdr:row>103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A26DBCD-96A3-4D8B-B8CD-4B9CA58589BE}"/>
            </a:ext>
          </a:extLst>
        </xdr:cNvPr>
        <xdr:cNvSpPr/>
      </xdr:nvSpPr>
      <xdr:spPr>
        <a:xfrm>
          <a:off x="133350" y="21969730"/>
          <a:ext cx="5988050" cy="1014730"/>
        </a:xfrm>
        <a:prstGeom prst="rect">
          <a:avLst/>
        </a:prstGeom>
        <a:noFill/>
        <a:ln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view="pageBreakPreview" zoomScaleNormal="100" zoomScaleSheetLayoutView="100" workbookViewId="0">
      <selection activeCell="F17" sqref="F17"/>
    </sheetView>
  </sheetViews>
  <sheetFormatPr defaultRowHeight="18.75"/>
  <cols>
    <col min="1" max="1" width="5.25" style="3" customWidth="1"/>
    <col min="2" max="2" width="5.625" style="32" customWidth="1"/>
  </cols>
  <sheetData>
    <row r="1" spans="1:11" s="5" customFormat="1">
      <c r="A1" s="1"/>
      <c r="B1" s="1"/>
      <c r="C1" s="81" t="s">
        <v>130</v>
      </c>
      <c r="D1" s="81"/>
      <c r="E1" s="81"/>
      <c r="F1" s="81"/>
      <c r="G1" s="81"/>
      <c r="H1" s="81"/>
      <c r="I1" s="4"/>
      <c r="J1" s="4"/>
      <c r="K1" s="4"/>
    </row>
    <row r="2" spans="1:11" s="5" customFormat="1">
      <c r="B2" s="17"/>
      <c r="C2" s="81" t="s">
        <v>111</v>
      </c>
      <c r="D2" s="81"/>
      <c r="E2" s="81"/>
      <c r="F2" s="81"/>
      <c r="G2" s="81"/>
      <c r="H2" s="81"/>
      <c r="I2" s="4"/>
      <c r="J2" s="4"/>
      <c r="K2" s="4"/>
    </row>
    <row r="3" spans="1:11" s="5" customFormat="1" ht="11.65" customHeight="1">
      <c r="A3" s="6"/>
      <c r="B3" s="6"/>
      <c r="C3" s="80"/>
      <c r="D3" s="80"/>
      <c r="E3" s="80"/>
      <c r="F3" s="80"/>
      <c r="G3" s="80"/>
      <c r="H3" s="80"/>
      <c r="I3" s="80"/>
      <c r="J3" s="4"/>
      <c r="K3" s="4"/>
    </row>
    <row r="4" spans="1:11" s="5" customFormat="1" ht="14.65" customHeight="1">
      <c r="A4" s="1" t="s">
        <v>0</v>
      </c>
      <c r="B4" s="1"/>
      <c r="C4" s="4"/>
      <c r="D4" s="4"/>
      <c r="E4" s="4"/>
      <c r="F4" s="4"/>
      <c r="G4" s="4"/>
      <c r="H4" s="7" t="s">
        <v>3</v>
      </c>
      <c r="I4" s="8"/>
      <c r="J4" s="7" t="s">
        <v>4</v>
      </c>
      <c r="K4" s="4"/>
    </row>
    <row r="5" spans="1:11" s="5" customFormat="1" ht="17.649999999999999" customHeight="1">
      <c r="A5" s="2" t="s">
        <v>2</v>
      </c>
      <c r="B5" s="8" t="s">
        <v>1</v>
      </c>
      <c r="D5" s="4"/>
      <c r="E5" s="4"/>
      <c r="F5" s="4"/>
      <c r="G5" s="4"/>
      <c r="H5" s="4"/>
      <c r="I5" s="4"/>
      <c r="J5" s="4"/>
      <c r="K5" s="4"/>
    </row>
    <row r="6" spans="1:11" s="5" customFormat="1" ht="17.649999999999999" customHeight="1">
      <c r="A6" s="9"/>
      <c r="B6" s="2" t="s">
        <v>193</v>
      </c>
      <c r="D6" s="4"/>
      <c r="E6" s="4"/>
      <c r="F6" s="4"/>
      <c r="G6" s="4"/>
      <c r="H6" s="4"/>
      <c r="I6" s="4"/>
      <c r="J6" s="4"/>
      <c r="K6" s="4"/>
    </row>
    <row r="7" spans="1:11" s="5" customFormat="1" ht="17.649999999999999" customHeight="1">
      <c r="A7" s="9"/>
      <c r="B7" s="2" t="s">
        <v>143</v>
      </c>
      <c r="D7" s="4"/>
      <c r="F7" s="4"/>
      <c r="G7" s="4"/>
      <c r="H7" s="4"/>
      <c r="I7" s="4"/>
      <c r="J7" s="4"/>
      <c r="K7" s="4"/>
    </row>
    <row r="8" spans="1:11" s="5" customFormat="1" ht="17.649999999999999" customHeight="1">
      <c r="A8" s="9"/>
      <c r="B8" s="2" t="s">
        <v>142</v>
      </c>
      <c r="C8" s="49"/>
      <c r="D8" s="4"/>
      <c r="E8" s="4"/>
      <c r="F8" s="4"/>
      <c r="G8" s="4"/>
      <c r="H8" s="4"/>
      <c r="I8" s="4"/>
      <c r="J8" s="4"/>
      <c r="K8" s="4"/>
    </row>
    <row r="9" spans="1:11" s="5" customFormat="1" ht="17.649999999999999" customHeight="1">
      <c r="A9" s="2" t="s">
        <v>5</v>
      </c>
      <c r="B9" s="8" t="s">
        <v>112</v>
      </c>
      <c r="D9" s="4"/>
      <c r="E9" s="4"/>
      <c r="F9" s="4"/>
      <c r="G9" s="4"/>
      <c r="H9" s="4"/>
      <c r="I9" s="4"/>
      <c r="J9" s="4"/>
      <c r="K9" s="4"/>
    </row>
    <row r="10" spans="1:11" s="5" customFormat="1" ht="17.649999999999999" customHeight="1">
      <c r="B10" s="10" t="s">
        <v>93</v>
      </c>
      <c r="C10" s="8" t="s">
        <v>6</v>
      </c>
      <c r="D10" s="4"/>
      <c r="E10" s="4"/>
      <c r="F10" s="4"/>
      <c r="G10" s="4"/>
      <c r="H10" s="4"/>
      <c r="I10" s="4"/>
      <c r="J10" s="4"/>
      <c r="K10" s="4"/>
    </row>
    <row r="11" spans="1:11" s="5" customFormat="1" ht="17.649999999999999" customHeight="1">
      <c r="A11" s="11"/>
      <c r="B11" s="6"/>
      <c r="C11" s="2" t="s">
        <v>7</v>
      </c>
      <c r="D11" s="4"/>
      <c r="E11" s="4"/>
      <c r="F11" s="4"/>
      <c r="G11" s="8" t="s">
        <v>8</v>
      </c>
      <c r="H11" s="4"/>
      <c r="I11" s="4"/>
      <c r="J11" s="4"/>
      <c r="K11" s="4"/>
    </row>
    <row r="12" spans="1:11" s="5" customFormat="1" ht="17.649999999999999" customHeight="1">
      <c r="A12" s="11"/>
      <c r="B12" s="6"/>
      <c r="C12" s="2" t="s">
        <v>9</v>
      </c>
      <c r="D12" s="4"/>
      <c r="E12" s="4"/>
      <c r="F12" s="4"/>
      <c r="G12" s="8" t="s">
        <v>10</v>
      </c>
      <c r="H12" s="4"/>
      <c r="I12" s="4"/>
      <c r="J12" s="4"/>
      <c r="K12" s="4"/>
    </row>
    <row r="13" spans="1:11" s="5" customFormat="1" ht="17.649999999999999" customHeight="1">
      <c r="A13" s="11"/>
      <c r="B13" s="6"/>
      <c r="C13" s="2" t="s">
        <v>11</v>
      </c>
      <c r="D13" s="4"/>
      <c r="E13" s="4"/>
      <c r="F13" s="4"/>
      <c r="G13" s="8" t="s">
        <v>12</v>
      </c>
      <c r="H13" s="4"/>
      <c r="I13" s="4"/>
      <c r="J13" s="4"/>
      <c r="K13" s="4"/>
    </row>
    <row r="14" spans="1:11" s="5" customFormat="1" ht="17.649999999999999" customHeight="1">
      <c r="A14" s="11"/>
      <c r="B14" s="6"/>
      <c r="C14" s="2" t="s">
        <v>13</v>
      </c>
      <c r="D14" s="4"/>
      <c r="E14" s="4"/>
      <c r="F14" s="4"/>
      <c r="G14" s="8" t="s">
        <v>14</v>
      </c>
      <c r="H14" s="4"/>
      <c r="I14" s="4"/>
      <c r="J14" s="4"/>
      <c r="K14" s="4"/>
    </row>
    <row r="15" spans="1:11" s="5" customFormat="1" ht="17.649999999999999" customHeight="1">
      <c r="A15" s="11"/>
      <c r="B15" s="6"/>
      <c r="C15" s="2" t="s">
        <v>15</v>
      </c>
      <c r="D15" s="4"/>
      <c r="E15" s="4"/>
      <c r="F15" s="4"/>
      <c r="G15" s="8" t="s">
        <v>16</v>
      </c>
      <c r="H15" s="4"/>
      <c r="I15" s="4"/>
      <c r="J15" s="4"/>
      <c r="K15" s="4"/>
    </row>
    <row r="16" spans="1:11" s="5" customFormat="1" ht="17.649999999999999" customHeight="1">
      <c r="A16" s="11"/>
      <c r="B16" s="6"/>
      <c r="C16" s="2" t="s">
        <v>17</v>
      </c>
      <c r="D16" s="4"/>
      <c r="E16" s="4"/>
      <c r="F16" s="4"/>
      <c r="G16" s="8" t="s">
        <v>18</v>
      </c>
      <c r="H16" s="4"/>
      <c r="I16" s="4"/>
      <c r="J16" s="4"/>
      <c r="K16" s="4"/>
    </row>
    <row r="17" spans="1:11" s="5" customFormat="1" ht="17.649999999999999" customHeight="1">
      <c r="A17" s="11"/>
      <c r="B17" s="6"/>
      <c r="C17" s="2" t="s">
        <v>19</v>
      </c>
      <c r="D17" s="4"/>
      <c r="E17" s="4"/>
      <c r="F17" s="4"/>
      <c r="G17" s="8" t="s">
        <v>20</v>
      </c>
      <c r="H17" s="4"/>
      <c r="I17" s="4"/>
      <c r="J17" s="4"/>
      <c r="K17" s="4"/>
    </row>
    <row r="18" spans="1:11" s="5" customFormat="1" ht="17.649999999999999" customHeight="1">
      <c r="A18" s="11"/>
      <c r="B18" s="6"/>
      <c r="C18" s="2" t="s">
        <v>21</v>
      </c>
      <c r="D18" s="4"/>
      <c r="E18" s="4"/>
      <c r="F18" s="4"/>
      <c r="G18" s="8" t="s">
        <v>22</v>
      </c>
      <c r="H18" s="4"/>
      <c r="I18" s="4"/>
      <c r="J18" s="4"/>
      <c r="K18" s="4"/>
    </row>
    <row r="19" spans="1:11" s="5" customFormat="1" ht="17.649999999999999" customHeight="1">
      <c r="A19" s="11"/>
      <c r="B19" s="6"/>
      <c r="C19" s="2" t="s">
        <v>23</v>
      </c>
      <c r="D19" s="4"/>
      <c r="E19" s="4"/>
      <c r="F19" s="4"/>
      <c r="G19" s="8" t="s">
        <v>24</v>
      </c>
      <c r="H19" s="4"/>
      <c r="I19" s="4"/>
      <c r="J19" s="4"/>
      <c r="K19" s="4"/>
    </row>
    <row r="20" spans="1:11" s="5" customFormat="1" ht="17.649999999999999" customHeight="1">
      <c r="B20" s="10" t="s">
        <v>94</v>
      </c>
      <c r="C20" s="2" t="s">
        <v>25</v>
      </c>
      <c r="D20" s="4"/>
      <c r="E20" s="4"/>
      <c r="F20" s="4"/>
      <c r="G20" s="4"/>
      <c r="H20" s="4"/>
      <c r="I20" s="4"/>
      <c r="J20" s="4"/>
      <c r="K20" s="4"/>
    </row>
    <row r="21" spans="1:11" s="5" customFormat="1" ht="17.649999999999999" customHeight="1">
      <c r="A21" s="11"/>
      <c r="B21" s="6"/>
      <c r="C21" s="2" t="s">
        <v>26</v>
      </c>
      <c r="D21" s="4"/>
      <c r="E21" s="4"/>
      <c r="F21" s="4"/>
      <c r="G21" s="4"/>
      <c r="H21" s="4"/>
      <c r="I21" s="4"/>
      <c r="J21" s="4"/>
      <c r="K21" s="4"/>
    </row>
    <row r="22" spans="1:11" s="5" customFormat="1" ht="17.649999999999999" customHeight="1">
      <c r="A22" s="11"/>
      <c r="B22" s="6"/>
      <c r="C22" s="2" t="s">
        <v>27</v>
      </c>
      <c r="D22" s="4"/>
      <c r="E22" s="4"/>
      <c r="F22" s="4"/>
      <c r="G22" s="4"/>
      <c r="H22" s="4"/>
      <c r="I22" s="4"/>
      <c r="J22" s="4"/>
      <c r="K22" s="4"/>
    </row>
    <row r="23" spans="1:11" s="5" customFormat="1" ht="17.649999999999999" customHeight="1">
      <c r="A23" s="11"/>
      <c r="B23" s="6"/>
      <c r="C23" s="2" t="s">
        <v>28</v>
      </c>
      <c r="D23" s="4"/>
      <c r="E23" s="4"/>
      <c r="F23" s="4"/>
      <c r="G23" s="4"/>
      <c r="H23" s="4"/>
      <c r="I23" s="4"/>
      <c r="J23" s="4"/>
      <c r="K23" s="4"/>
    </row>
    <row r="24" spans="1:11" s="5" customFormat="1" ht="17.649999999999999" customHeight="1">
      <c r="A24" s="11"/>
      <c r="B24" s="6"/>
      <c r="C24" s="2" t="s">
        <v>29</v>
      </c>
      <c r="D24" s="4"/>
      <c r="E24" s="4"/>
      <c r="F24" s="4"/>
      <c r="G24" s="4"/>
      <c r="H24" s="4"/>
      <c r="I24" s="4"/>
      <c r="J24" s="4"/>
      <c r="K24" s="4"/>
    </row>
    <row r="25" spans="1:11" s="5" customFormat="1" ht="17.649999999999999" customHeight="1">
      <c r="A25" s="11"/>
      <c r="B25" s="6"/>
      <c r="C25" s="2" t="s">
        <v>30</v>
      </c>
      <c r="D25" s="4"/>
      <c r="E25" s="4"/>
      <c r="F25" s="4"/>
      <c r="G25" s="4"/>
      <c r="H25" s="4"/>
      <c r="I25" s="4"/>
      <c r="J25" s="4"/>
      <c r="K25" s="4"/>
    </row>
    <row r="26" spans="1:11" s="5" customFormat="1" ht="17.649999999999999" customHeight="1">
      <c r="A26" s="11"/>
      <c r="B26" s="6"/>
      <c r="C26" s="2" t="s">
        <v>31</v>
      </c>
      <c r="D26" s="4"/>
      <c r="E26" s="4"/>
      <c r="F26" s="4"/>
      <c r="G26" s="4"/>
      <c r="H26" s="4"/>
      <c r="I26" s="4"/>
      <c r="J26" s="4"/>
      <c r="K26" s="4"/>
    </row>
    <row r="27" spans="1:11" s="5" customFormat="1" ht="17.649999999999999" customHeight="1">
      <c r="A27" s="11"/>
      <c r="B27" s="6"/>
      <c r="C27" s="2" t="s">
        <v>32</v>
      </c>
      <c r="D27" s="4"/>
      <c r="E27" s="4"/>
      <c r="F27" s="4"/>
      <c r="G27" s="4"/>
      <c r="H27" s="4"/>
      <c r="I27" s="4"/>
      <c r="J27" s="4"/>
      <c r="K27" s="4"/>
    </row>
    <row r="28" spans="1:11" s="5" customFormat="1" ht="17.649999999999999" customHeight="1">
      <c r="A28" s="11"/>
      <c r="B28" s="6"/>
      <c r="C28" s="2" t="s">
        <v>33</v>
      </c>
      <c r="D28" s="4"/>
      <c r="E28" s="4"/>
      <c r="F28" s="4"/>
      <c r="G28" s="4"/>
      <c r="H28" s="4"/>
      <c r="I28" s="4"/>
      <c r="J28" s="4"/>
      <c r="K28" s="4"/>
    </row>
    <row r="29" spans="1:11" s="5" customFormat="1" ht="17.649999999999999" customHeight="1">
      <c r="A29" s="1" t="s">
        <v>34</v>
      </c>
      <c r="B29" s="8" t="s">
        <v>35</v>
      </c>
      <c r="D29" s="4"/>
      <c r="E29" s="4"/>
      <c r="F29" s="4"/>
      <c r="G29" s="4"/>
      <c r="H29" s="4"/>
      <c r="I29" s="4"/>
      <c r="J29" s="4"/>
      <c r="K29" s="4"/>
    </row>
    <row r="30" spans="1:11" s="5" customFormat="1" ht="17.649999999999999" customHeight="1">
      <c r="B30" s="2" t="s">
        <v>36</v>
      </c>
      <c r="C30" s="8" t="s">
        <v>66</v>
      </c>
      <c r="D30" s="4"/>
      <c r="E30" s="4"/>
      <c r="F30" s="4"/>
      <c r="G30" s="4"/>
      <c r="H30" s="4"/>
      <c r="I30" s="4"/>
      <c r="J30" s="4"/>
      <c r="K30" s="4"/>
    </row>
    <row r="31" spans="1:11" s="5" customFormat="1" ht="17.649999999999999" customHeight="1">
      <c r="B31" s="2" t="s">
        <v>37</v>
      </c>
      <c r="C31" s="8" t="s">
        <v>109</v>
      </c>
      <c r="D31" s="4"/>
      <c r="E31" s="4"/>
      <c r="F31" s="4"/>
      <c r="G31" s="4"/>
      <c r="H31" s="4"/>
      <c r="I31" s="4"/>
      <c r="J31" s="4"/>
      <c r="K31" s="4"/>
    </row>
    <row r="32" spans="1:11" s="5" customFormat="1" ht="17.649999999999999" customHeight="1">
      <c r="B32" s="2" t="s">
        <v>38</v>
      </c>
      <c r="C32" s="8" t="s">
        <v>39</v>
      </c>
      <c r="D32" s="4"/>
      <c r="E32" s="4"/>
      <c r="F32" s="4"/>
      <c r="G32" s="4"/>
      <c r="H32" s="4"/>
      <c r="I32" s="4"/>
      <c r="J32" s="4"/>
      <c r="K32" s="4"/>
    </row>
    <row r="33" spans="1:11" s="5" customFormat="1" ht="17.649999999999999" customHeight="1">
      <c r="A33" s="1" t="s">
        <v>40</v>
      </c>
      <c r="B33" s="8" t="s">
        <v>41</v>
      </c>
      <c r="D33" s="4"/>
      <c r="E33" s="4"/>
      <c r="F33" s="4"/>
      <c r="G33" s="4"/>
      <c r="H33" s="4"/>
      <c r="I33" s="4"/>
      <c r="J33" s="4"/>
      <c r="K33" s="4"/>
    </row>
    <row r="34" spans="1:11" s="5" customFormat="1" ht="17.649999999999999" customHeight="1">
      <c r="B34" s="1" t="s">
        <v>36</v>
      </c>
      <c r="C34" s="8" t="s">
        <v>42</v>
      </c>
      <c r="D34" s="4"/>
      <c r="E34" s="4"/>
      <c r="F34" s="4"/>
      <c r="G34" s="4"/>
      <c r="H34" s="4"/>
      <c r="I34" s="4"/>
      <c r="J34" s="4"/>
      <c r="K34" s="4"/>
    </row>
    <row r="35" spans="1:11" s="5" customFormat="1" ht="17.649999999999999" customHeight="1">
      <c r="B35" s="11"/>
      <c r="C35" s="2" t="s">
        <v>43</v>
      </c>
      <c r="D35" s="4"/>
      <c r="E35" s="4"/>
      <c r="F35" s="4"/>
      <c r="G35" s="4"/>
      <c r="H35" s="4"/>
      <c r="I35" s="4"/>
      <c r="J35" s="4"/>
      <c r="K35" s="4"/>
    </row>
    <row r="36" spans="1:11" s="5" customFormat="1" ht="17.649999999999999" customHeight="1">
      <c r="B36" s="11"/>
      <c r="C36" s="2" t="s">
        <v>44</v>
      </c>
      <c r="D36" s="4"/>
      <c r="E36" s="4"/>
      <c r="F36" s="4"/>
      <c r="G36" s="4"/>
      <c r="H36" s="4"/>
      <c r="I36" s="4"/>
      <c r="J36" s="4"/>
      <c r="K36" s="4"/>
    </row>
    <row r="37" spans="1:11" s="5" customFormat="1" ht="17.649999999999999" customHeight="1">
      <c r="B37" s="1" t="s">
        <v>37</v>
      </c>
      <c r="C37" s="8" t="s">
        <v>45</v>
      </c>
      <c r="D37" s="4"/>
      <c r="E37" s="4"/>
      <c r="F37" s="4"/>
      <c r="G37" s="4"/>
      <c r="H37" s="4"/>
      <c r="I37" s="4"/>
      <c r="J37" s="4"/>
      <c r="K37" s="4"/>
    </row>
    <row r="38" spans="1:11" s="5" customFormat="1" ht="17.649999999999999" customHeight="1">
      <c r="B38" s="1"/>
      <c r="C38" s="8" t="s">
        <v>46</v>
      </c>
      <c r="D38" s="4"/>
      <c r="E38" s="4"/>
      <c r="F38" s="4"/>
      <c r="G38" s="4"/>
      <c r="H38" s="4"/>
      <c r="I38" s="4"/>
      <c r="J38" s="4"/>
      <c r="K38" s="4"/>
    </row>
    <row r="39" spans="1:11" s="5" customFormat="1" ht="17.649999999999999" customHeight="1">
      <c r="B39" s="1"/>
      <c r="C39" s="8" t="s">
        <v>47</v>
      </c>
      <c r="D39" s="4"/>
      <c r="E39" s="4"/>
      <c r="F39" s="4"/>
      <c r="G39" s="4"/>
      <c r="H39" s="4"/>
      <c r="I39" s="4"/>
      <c r="J39" s="4"/>
      <c r="K39" s="4"/>
    </row>
    <row r="40" spans="1:11" s="5" customFormat="1" ht="17.649999999999999" customHeight="1">
      <c r="B40" s="1" t="s">
        <v>38</v>
      </c>
      <c r="C40" s="8" t="s">
        <v>181</v>
      </c>
      <c r="D40" s="4"/>
      <c r="E40" s="4"/>
      <c r="F40" s="4"/>
      <c r="G40" s="4"/>
      <c r="H40" s="4"/>
      <c r="I40" s="4"/>
      <c r="J40" s="4"/>
      <c r="K40" s="4"/>
    </row>
    <row r="41" spans="1:11" s="5" customFormat="1" ht="17.649999999999999" customHeight="1">
      <c r="A41" s="2" t="s">
        <v>48</v>
      </c>
      <c r="B41" s="8" t="s">
        <v>49</v>
      </c>
      <c r="D41" s="4"/>
      <c r="E41" s="4"/>
      <c r="F41" s="4"/>
      <c r="G41" s="4"/>
      <c r="H41" s="4"/>
      <c r="I41" s="4"/>
      <c r="J41" s="4"/>
      <c r="K41" s="4"/>
    </row>
    <row r="42" spans="1:11" s="5" customFormat="1" ht="17.649999999999999" customHeight="1">
      <c r="A42" s="11"/>
      <c r="B42" s="2" t="s">
        <v>50</v>
      </c>
      <c r="D42" s="4"/>
      <c r="E42" s="4"/>
      <c r="F42" s="4"/>
      <c r="G42" s="4"/>
      <c r="H42" s="4"/>
      <c r="I42" s="4"/>
      <c r="J42" s="4"/>
      <c r="K42" s="4"/>
    </row>
    <row r="43" spans="1:11" s="5" customFormat="1" ht="17.649999999999999" customHeight="1">
      <c r="A43" s="2" t="s">
        <v>51</v>
      </c>
      <c r="B43" s="8" t="s">
        <v>67</v>
      </c>
      <c r="D43" s="4"/>
      <c r="E43" s="4"/>
      <c r="F43" s="4"/>
      <c r="G43" s="4"/>
      <c r="H43" s="4"/>
      <c r="I43" s="4"/>
      <c r="J43" s="4"/>
      <c r="K43" s="4"/>
    </row>
    <row r="44" spans="1:11" s="5" customFormat="1" ht="17.649999999999999" customHeight="1">
      <c r="A44" s="2"/>
      <c r="B44" s="8" t="s">
        <v>52</v>
      </c>
      <c r="D44" s="4"/>
      <c r="E44" s="4"/>
      <c r="F44" s="4"/>
      <c r="G44" s="4"/>
      <c r="H44" s="4"/>
      <c r="I44" s="4"/>
      <c r="J44" s="4"/>
      <c r="K44" s="4"/>
    </row>
    <row r="45" spans="1:11" s="5" customFormat="1" ht="17.649999999999999" customHeight="1">
      <c r="A45" s="2"/>
      <c r="B45" s="8" t="s">
        <v>68</v>
      </c>
      <c r="D45" s="4"/>
      <c r="E45" s="4"/>
      <c r="F45" s="4"/>
      <c r="G45" s="4"/>
      <c r="H45" s="4"/>
      <c r="I45" s="4"/>
      <c r="J45" s="4"/>
      <c r="K45" s="4"/>
    </row>
    <row r="46" spans="1:11" s="5" customFormat="1" ht="17.649999999999999" customHeight="1">
      <c r="A46" s="11"/>
      <c r="B46" s="2" t="s">
        <v>74</v>
      </c>
      <c r="D46" s="4"/>
      <c r="E46" s="4"/>
      <c r="F46" s="4"/>
      <c r="G46" s="4"/>
      <c r="H46" s="4"/>
      <c r="I46" s="4"/>
      <c r="J46" s="4"/>
      <c r="K46" s="4"/>
    </row>
    <row r="47" spans="1:11" s="5" customFormat="1" ht="17.649999999999999" customHeight="1">
      <c r="A47" s="11"/>
      <c r="B47" s="2" t="s">
        <v>69</v>
      </c>
      <c r="D47" s="4"/>
      <c r="E47" s="4"/>
      <c r="F47" s="4"/>
      <c r="G47" s="4"/>
      <c r="H47" s="4"/>
      <c r="I47" s="4"/>
      <c r="J47" s="4"/>
      <c r="K47" s="4"/>
    </row>
    <row r="48" spans="1:11" s="5" customFormat="1" ht="17.649999999999999" customHeight="1">
      <c r="A48" s="2" t="s">
        <v>53</v>
      </c>
      <c r="B48" s="8" t="s">
        <v>54</v>
      </c>
      <c r="D48" s="4"/>
      <c r="E48" s="4"/>
      <c r="F48" s="4"/>
      <c r="G48" s="4"/>
      <c r="H48" s="4"/>
      <c r="I48" s="4"/>
      <c r="J48" s="4"/>
      <c r="K48" s="4"/>
    </row>
    <row r="49" spans="1:11" s="5" customFormat="1" ht="17.649999999999999" customHeight="1">
      <c r="A49" s="11"/>
      <c r="B49" s="2" t="s">
        <v>132</v>
      </c>
      <c r="D49" s="4"/>
      <c r="E49" s="4"/>
      <c r="F49" s="4"/>
      <c r="G49" s="4"/>
      <c r="H49" s="4"/>
      <c r="I49" s="4"/>
      <c r="J49" s="4"/>
      <c r="K49" s="4"/>
    </row>
    <row r="50" spans="1:11" s="5" customFormat="1" ht="17.649999999999999" customHeight="1">
      <c r="A50" s="11"/>
      <c r="B50" s="2" t="s">
        <v>110</v>
      </c>
      <c r="D50" s="4"/>
      <c r="E50" s="4"/>
      <c r="F50" s="4"/>
      <c r="G50" s="4"/>
      <c r="H50" s="4"/>
      <c r="I50" s="4"/>
      <c r="J50" s="4"/>
      <c r="K50" s="4"/>
    </row>
    <row r="51" spans="1:11" s="5" customFormat="1" ht="17.649999999999999" customHeight="1">
      <c r="A51" s="11"/>
      <c r="B51" s="2" t="s">
        <v>182</v>
      </c>
      <c r="D51" s="4"/>
      <c r="E51" s="4"/>
      <c r="F51" s="4"/>
      <c r="G51" s="4"/>
      <c r="H51" s="4"/>
      <c r="I51" s="4"/>
      <c r="J51" s="4"/>
      <c r="K51" s="4"/>
    </row>
    <row r="52" spans="1:11" s="5" customFormat="1" ht="17.649999999999999" customHeight="1">
      <c r="A52" s="11"/>
      <c r="B52" s="2" t="s">
        <v>55</v>
      </c>
      <c r="D52" s="4"/>
      <c r="E52" s="4"/>
      <c r="F52" s="4"/>
      <c r="G52" s="4"/>
      <c r="H52" s="4"/>
      <c r="I52" s="4"/>
      <c r="J52" s="4"/>
      <c r="K52" s="4"/>
    </row>
    <row r="53" spans="1:11" s="5" customFormat="1" ht="17.649999999999999" customHeight="1">
      <c r="A53" s="11"/>
      <c r="B53" s="2" t="s">
        <v>133</v>
      </c>
      <c r="D53" s="4"/>
      <c r="E53" s="4"/>
      <c r="F53" s="4"/>
      <c r="G53" s="4"/>
      <c r="H53" s="4"/>
      <c r="I53" s="4"/>
      <c r="J53" s="4"/>
      <c r="K53" s="4"/>
    </row>
    <row r="54" spans="1:11" s="5" customFormat="1" ht="17.649999999999999" customHeight="1">
      <c r="A54" s="11"/>
      <c r="B54" s="2" t="s">
        <v>134</v>
      </c>
      <c r="D54" s="4"/>
      <c r="E54" s="4"/>
      <c r="F54" s="4"/>
      <c r="G54" s="4"/>
      <c r="H54" s="4"/>
      <c r="I54" s="4"/>
      <c r="J54" s="4"/>
      <c r="K54" s="4"/>
    </row>
    <row r="55" spans="1:11" s="5" customFormat="1" ht="17.649999999999999" customHeight="1">
      <c r="A55" s="11"/>
      <c r="B55" s="2" t="s">
        <v>136</v>
      </c>
      <c r="D55" s="4"/>
      <c r="E55" s="4"/>
      <c r="F55" s="4"/>
      <c r="G55" s="4"/>
      <c r="H55" s="4"/>
      <c r="I55" s="4"/>
      <c r="J55" s="4"/>
      <c r="K55" s="4"/>
    </row>
    <row r="56" spans="1:11" s="5" customFormat="1" ht="17.649999999999999" customHeight="1">
      <c r="A56" s="11"/>
      <c r="B56" s="2" t="s">
        <v>135</v>
      </c>
      <c r="D56" s="4"/>
      <c r="E56" s="4"/>
      <c r="F56" s="4"/>
      <c r="G56" s="4"/>
      <c r="H56" s="4"/>
      <c r="I56" s="4"/>
      <c r="J56" s="4"/>
      <c r="K56" s="4"/>
    </row>
    <row r="57" spans="1:11" s="5" customFormat="1" ht="17.649999999999999" customHeight="1">
      <c r="A57" s="11"/>
      <c r="B57" s="2" t="s">
        <v>137</v>
      </c>
      <c r="D57" s="4"/>
      <c r="E57" s="4"/>
      <c r="F57" s="4"/>
      <c r="G57" s="4"/>
      <c r="H57" s="4"/>
      <c r="I57" s="4"/>
      <c r="J57" s="4"/>
      <c r="K57" s="4"/>
    </row>
    <row r="58" spans="1:11" s="5" customFormat="1" ht="17.649999999999999" customHeight="1">
      <c r="A58" s="11"/>
      <c r="B58" s="2" t="s">
        <v>138</v>
      </c>
      <c r="D58" s="4"/>
      <c r="E58" s="4"/>
      <c r="F58" s="4"/>
      <c r="G58" s="4"/>
      <c r="H58" s="4"/>
      <c r="I58" s="4"/>
      <c r="J58" s="4"/>
      <c r="K58" s="4"/>
    </row>
    <row r="59" spans="1:11" s="5" customFormat="1" ht="17.649999999999999" customHeight="1">
      <c r="A59" s="11"/>
      <c r="B59" s="2" t="s">
        <v>139</v>
      </c>
      <c r="D59" s="4"/>
      <c r="E59" s="4"/>
      <c r="F59" s="4"/>
      <c r="G59" s="4"/>
      <c r="H59" s="4"/>
      <c r="I59" s="4"/>
      <c r="J59" s="4"/>
      <c r="K59" s="4"/>
    </row>
    <row r="60" spans="1:11" s="5" customFormat="1" ht="17.649999999999999" customHeight="1">
      <c r="A60" s="11"/>
      <c r="B60" s="2" t="s">
        <v>140</v>
      </c>
      <c r="D60" s="4"/>
      <c r="E60" s="4"/>
      <c r="F60" s="4"/>
      <c r="G60" s="4"/>
      <c r="H60" s="4"/>
      <c r="I60" s="4"/>
      <c r="J60" s="4"/>
      <c r="K60" s="4"/>
    </row>
    <row r="61" spans="1:11" s="5" customFormat="1" ht="17.649999999999999" customHeight="1">
      <c r="A61" s="11"/>
      <c r="B61" s="2" t="s">
        <v>95</v>
      </c>
      <c r="D61" s="4"/>
      <c r="E61" s="4"/>
      <c r="F61" s="4"/>
      <c r="G61" s="4"/>
      <c r="H61" s="4"/>
      <c r="I61" s="4"/>
      <c r="J61" s="4"/>
      <c r="K61" s="4"/>
    </row>
    <row r="62" spans="1:11" s="5" customFormat="1" ht="17.649999999999999" customHeight="1">
      <c r="A62" s="11"/>
      <c r="B62" s="2" t="s">
        <v>113</v>
      </c>
      <c r="D62" s="4"/>
      <c r="E62" s="4"/>
      <c r="F62" s="4"/>
      <c r="G62" s="4"/>
      <c r="H62" s="4"/>
      <c r="I62" s="4"/>
      <c r="J62" s="4"/>
      <c r="K62" s="4"/>
    </row>
    <row r="63" spans="1:11" s="5" customFormat="1" ht="17.649999999999999" customHeight="1">
      <c r="A63" s="11"/>
      <c r="B63" s="2" t="s">
        <v>114</v>
      </c>
      <c r="D63" s="4"/>
      <c r="E63" s="4"/>
      <c r="F63" s="4"/>
      <c r="G63" s="4"/>
      <c r="H63" s="4"/>
      <c r="I63" s="4"/>
      <c r="J63" s="4"/>
      <c r="K63" s="4"/>
    </row>
    <row r="64" spans="1:11" s="5" customFormat="1" ht="17.649999999999999" customHeight="1">
      <c r="A64" s="11" t="s">
        <v>70</v>
      </c>
      <c r="B64" s="2" t="s">
        <v>71</v>
      </c>
      <c r="D64" s="4"/>
      <c r="E64" s="4"/>
      <c r="F64" s="4"/>
      <c r="G64" s="4"/>
      <c r="H64" s="4"/>
      <c r="I64" s="4"/>
      <c r="J64" s="4"/>
      <c r="K64" s="4"/>
    </row>
    <row r="65" spans="1:11" s="5" customFormat="1" ht="17.649999999999999" customHeight="1">
      <c r="A65" s="11"/>
      <c r="B65" s="60" t="s">
        <v>183</v>
      </c>
      <c r="C65" s="57"/>
      <c r="D65" s="58"/>
      <c r="E65" s="58"/>
      <c r="F65" s="58"/>
      <c r="G65" s="58"/>
      <c r="H65" s="58"/>
      <c r="I65" s="58"/>
      <c r="J65" s="58"/>
      <c r="K65" s="4"/>
    </row>
    <row r="66" spans="1:11" s="5" customFormat="1" ht="17.649999999999999" customHeight="1">
      <c r="A66" s="2" t="s">
        <v>56</v>
      </c>
      <c r="B66" s="8" t="s">
        <v>72</v>
      </c>
      <c r="D66" s="4"/>
      <c r="E66" s="4"/>
      <c r="F66" s="4"/>
      <c r="G66" s="4"/>
      <c r="H66" s="4"/>
      <c r="I66" s="4"/>
      <c r="J66" s="4"/>
      <c r="K66" s="4"/>
    </row>
    <row r="67" spans="1:11" s="5" customFormat="1" ht="17.649999999999999" customHeight="1">
      <c r="A67" s="2"/>
      <c r="B67" s="2" t="s">
        <v>197</v>
      </c>
      <c r="D67" s="4"/>
      <c r="E67" s="4"/>
      <c r="F67" s="4"/>
      <c r="G67" s="4"/>
      <c r="H67" s="4"/>
      <c r="I67" s="4"/>
      <c r="J67" s="4"/>
      <c r="K67" s="4"/>
    </row>
    <row r="68" spans="1:11" s="5" customFormat="1" ht="17.649999999999999" customHeight="1">
      <c r="A68" s="2"/>
      <c r="B68" s="2" t="s">
        <v>184</v>
      </c>
      <c r="D68" s="4"/>
      <c r="E68" s="4"/>
      <c r="F68" s="4"/>
      <c r="G68" s="4"/>
      <c r="H68" s="4"/>
      <c r="I68" s="4"/>
      <c r="J68" s="4"/>
      <c r="K68" s="4"/>
    </row>
    <row r="69" spans="1:11" s="5" customFormat="1" ht="17.649999999999999" customHeight="1">
      <c r="A69" s="2"/>
      <c r="B69" s="2" t="s">
        <v>185</v>
      </c>
      <c r="D69" s="4"/>
      <c r="E69" s="4"/>
      <c r="F69" s="4"/>
      <c r="G69" s="4"/>
      <c r="H69" s="4"/>
      <c r="I69" s="4"/>
      <c r="J69" s="4"/>
      <c r="K69" s="4"/>
    </row>
    <row r="70" spans="1:11" s="5" customFormat="1" ht="17.649999999999999" customHeight="1">
      <c r="A70" s="2" t="s">
        <v>57</v>
      </c>
      <c r="B70" s="8" t="s">
        <v>121</v>
      </c>
      <c r="D70" s="4"/>
      <c r="E70" s="4"/>
      <c r="F70" s="4"/>
      <c r="G70" s="4"/>
      <c r="H70" s="4"/>
      <c r="I70" s="4"/>
      <c r="J70" s="4"/>
      <c r="K70" s="4"/>
    </row>
    <row r="71" spans="1:11" s="5" customFormat="1" ht="17.649999999999999" customHeight="1">
      <c r="A71" s="11"/>
      <c r="B71" s="2" t="s">
        <v>73</v>
      </c>
      <c r="D71" s="4"/>
      <c r="E71" s="4"/>
      <c r="F71" s="4"/>
      <c r="G71" s="4"/>
      <c r="H71" s="4"/>
      <c r="I71" s="4"/>
      <c r="J71" s="4"/>
      <c r="K71" s="4"/>
    </row>
    <row r="72" spans="1:11" s="5" customFormat="1" ht="17.649999999999999" customHeight="1">
      <c r="A72" s="11"/>
      <c r="B72" s="2" t="s">
        <v>122</v>
      </c>
      <c r="D72" s="75" t="s">
        <v>186</v>
      </c>
      <c r="F72" s="4"/>
      <c r="G72" s="4"/>
      <c r="H72" s="4"/>
      <c r="I72" s="4"/>
      <c r="J72" s="4"/>
      <c r="K72" s="4"/>
    </row>
    <row r="73" spans="1:11" s="5" customFormat="1" ht="17.649999999999999" customHeight="1">
      <c r="A73" s="2" t="s">
        <v>61</v>
      </c>
      <c r="B73" s="8" t="s">
        <v>58</v>
      </c>
      <c r="D73" s="4"/>
      <c r="E73" s="4"/>
      <c r="F73" s="4"/>
      <c r="G73" s="4"/>
      <c r="H73" s="4"/>
      <c r="I73" s="4"/>
      <c r="J73" s="4"/>
      <c r="K73" s="4"/>
    </row>
    <row r="74" spans="1:11" s="5" customFormat="1" ht="17.649999999999999" customHeight="1">
      <c r="A74" s="11"/>
      <c r="B74" s="2" t="s">
        <v>59</v>
      </c>
      <c r="D74" s="4"/>
      <c r="E74" s="4"/>
      <c r="F74" s="4"/>
      <c r="G74" s="4"/>
      <c r="H74" s="4"/>
      <c r="I74" s="4"/>
      <c r="J74" s="4"/>
      <c r="K74" s="4"/>
    </row>
    <row r="75" spans="1:11" s="5" customFormat="1" ht="17.649999999999999" customHeight="1">
      <c r="B75" s="2" t="s">
        <v>60</v>
      </c>
      <c r="D75" s="4"/>
      <c r="E75" s="4"/>
      <c r="F75" s="4"/>
      <c r="G75" s="4"/>
      <c r="H75" s="4"/>
      <c r="I75" s="4"/>
      <c r="J75" s="4"/>
      <c r="K75" s="4"/>
    </row>
    <row r="76" spans="1:11" s="5" customFormat="1" ht="17.649999999999999" customHeight="1">
      <c r="A76" s="11"/>
      <c r="B76" s="2" t="s">
        <v>194</v>
      </c>
      <c r="D76" s="4"/>
      <c r="E76" s="4"/>
      <c r="F76" s="4"/>
      <c r="G76" s="4"/>
      <c r="H76" s="4"/>
      <c r="I76" s="4"/>
      <c r="J76" s="4"/>
      <c r="K76" s="4"/>
    </row>
    <row r="77" spans="1:11" s="5" customFormat="1" ht="17.649999999999999" customHeight="1">
      <c r="A77" s="2" t="s">
        <v>96</v>
      </c>
      <c r="B77" s="8" t="s">
        <v>62</v>
      </c>
      <c r="D77" s="4"/>
      <c r="E77" s="4"/>
      <c r="F77" s="4"/>
      <c r="G77" s="4"/>
      <c r="H77" s="4"/>
      <c r="I77" s="4"/>
      <c r="J77" s="4"/>
      <c r="K77" s="4"/>
    </row>
    <row r="78" spans="1:11" s="5" customFormat="1" ht="17.649999999999999" customHeight="1">
      <c r="A78" s="11"/>
      <c r="B78" s="2" t="s">
        <v>187</v>
      </c>
      <c r="D78" s="4"/>
      <c r="E78" s="4"/>
      <c r="F78" s="4"/>
      <c r="G78" s="4"/>
      <c r="H78" s="4"/>
      <c r="I78" s="4"/>
      <c r="J78" s="4"/>
      <c r="K78" s="4"/>
    </row>
    <row r="79" spans="1:11" s="5" customFormat="1" ht="17.649999999999999" customHeight="1">
      <c r="A79" s="11"/>
      <c r="B79" s="2" t="s">
        <v>188</v>
      </c>
      <c r="D79" s="4"/>
      <c r="E79" s="4"/>
      <c r="F79" s="4"/>
      <c r="G79" s="4"/>
      <c r="H79" s="4"/>
      <c r="I79" s="4"/>
      <c r="J79" s="4"/>
      <c r="K79" s="4"/>
    </row>
    <row r="80" spans="1:11" s="5" customFormat="1" ht="17.649999999999999" customHeight="1">
      <c r="A80" s="11"/>
      <c r="B80" s="2" t="s">
        <v>97</v>
      </c>
      <c r="D80" s="4"/>
      <c r="E80" s="4"/>
      <c r="F80" s="4"/>
      <c r="G80" s="4"/>
      <c r="H80" s="4"/>
      <c r="I80" s="4"/>
      <c r="J80" s="4"/>
      <c r="K80" s="4"/>
    </row>
    <row r="81" spans="1:11" s="5" customFormat="1" ht="17.649999999999999" customHeight="1">
      <c r="A81" s="11"/>
      <c r="B81" s="2" t="s">
        <v>98</v>
      </c>
      <c r="D81" s="4"/>
      <c r="E81" s="4"/>
      <c r="F81" s="4"/>
      <c r="G81" s="4"/>
      <c r="H81" s="4"/>
      <c r="I81" s="4"/>
      <c r="J81" s="4"/>
      <c r="K81" s="4"/>
    </row>
    <row r="82" spans="1:11" s="5" customFormat="1" ht="17.649999999999999" customHeight="1">
      <c r="A82" s="11"/>
      <c r="B82" s="2" t="s">
        <v>144</v>
      </c>
      <c r="D82" s="4"/>
      <c r="E82" s="4"/>
      <c r="F82" s="4"/>
      <c r="G82" s="4"/>
      <c r="H82" s="4"/>
      <c r="I82" s="4"/>
      <c r="J82" s="4"/>
      <c r="K82" s="4"/>
    </row>
    <row r="83" spans="1:11" s="5" customFormat="1" ht="17.649999999999999" customHeight="1">
      <c r="A83" s="11"/>
      <c r="B83" s="2" t="s">
        <v>189</v>
      </c>
      <c r="D83" s="4"/>
      <c r="E83" s="4"/>
      <c r="F83" s="4"/>
      <c r="G83" s="4"/>
      <c r="H83" s="4"/>
      <c r="I83" s="4"/>
      <c r="J83" s="4"/>
      <c r="K83" s="4"/>
    </row>
    <row r="84" spans="1:11" s="5" customFormat="1" ht="17.649999999999999" customHeight="1">
      <c r="A84" s="11"/>
      <c r="B84" s="2" t="s">
        <v>99</v>
      </c>
      <c r="D84" s="4"/>
      <c r="E84" s="4"/>
      <c r="F84" s="4"/>
      <c r="G84" s="4"/>
      <c r="H84" s="4"/>
      <c r="I84" s="4"/>
      <c r="J84" s="4"/>
      <c r="K84" s="4"/>
    </row>
    <row r="85" spans="1:11" s="5" customFormat="1" ht="17.649999999999999" customHeight="1">
      <c r="A85" s="11"/>
      <c r="B85" s="2" t="s">
        <v>190</v>
      </c>
      <c r="D85" s="4"/>
      <c r="E85" s="4"/>
      <c r="F85" s="4"/>
      <c r="G85" s="4"/>
      <c r="H85" s="4"/>
      <c r="I85" s="4"/>
      <c r="J85" s="4"/>
      <c r="K85" s="4"/>
    </row>
    <row r="86" spans="1:11" s="5" customFormat="1" ht="17.649999999999999" customHeight="1">
      <c r="A86" s="11"/>
      <c r="B86" s="2" t="s">
        <v>141</v>
      </c>
      <c r="D86" s="4"/>
      <c r="E86" s="4"/>
      <c r="F86" s="4"/>
      <c r="G86" s="4"/>
      <c r="H86" s="4"/>
      <c r="I86" s="4"/>
      <c r="J86" s="4"/>
      <c r="K86" s="4"/>
    </row>
    <row r="87" spans="1:11" s="5" customFormat="1" ht="17.649999999999999" customHeight="1">
      <c r="A87" s="11"/>
      <c r="D87" s="49" t="s">
        <v>145</v>
      </c>
      <c r="E87" s="2"/>
      <c r="F87" s="4"/>
      <c r="G87" s="4"/>
      <c r="H87" s="4"/>
      <c r="I87" s="4"/>
      <c r="J87" s="4"/>
      <c r="K87" s="4"/>
    </row>
    <row r="88" spans="1:11" s="5" customFormat="1" ht="17.649999999999999" customHeight="1">
      <c r="A88" s="11"/>
      <c r="D88" s="49" t="s">
        <v>146</v>
      </c>
      <c r="E88" s="2"/>
      <c r="F88" s="4"/>
      <c r="G88" s="4"/>
      <c r="H88" s="4"/>
      <c r="I88" s="4"/>
      <c r="J88" s="4"/>
      <c r="K88" s="4"/>
    </row>
    <row r="89" spans="1:11" s="5" customFormat="1" ht="17.649999999999999" customHeight="1">
      <c r="A89" s="11"/>
      <c r="B89" s="2" t="s">
        <v>191</v>
      </c>
      <c r="D89" s="4"/>
      <c r="E89" s="4"/>
      <c r="F89" s="4"/>
      <c r="G89" s="4"/>
      <c r="H89" s="4"/>
      <c r="I89" s="4"/>
      <c r="J89" s="4"/>
      <c r="K89" s="4"/>
    </row>
    <row r="90" spans="1:11" s="5" customFormat="1" ht="17.649999999999999" customHeight="1">
      <c r="A90" s="11"/>
      <c r="B90" s="2" t="s">
        <v>131</v>
      </c>
      <c r="D90" s="4"/>
      <c r="E90" s="4"/>
      <c r="F90" s="4"/>
      <c r="G90" s="4"/>
      <c r="H90" s="4"/>
      <c r="I90" s="4"/>
      <c r="J90" s="4"/>
      <c r="K90" s="4"/>
    </row>
    <row r="91" spans="1:11" s="5" customFormat="1" ht="17.649999999999999" customHeight="1">
      <c r="A91" s="11"/>
      <c r="B91" s="8" t="s">
        <v>100</v>
      </c>
      <c r="D91" s="4"/>
      <c r="E91" s="4"/>
      <c r="F91" s="4"/>
      <c r="G91" s="4"/>
      <c r="H91" s="4"/>
      <c r="I91" s="4"/>
      <c r="J91" s="4"/>
      <c r="K91" s="4"/>
    </row>
    <row r="92" spans="1:11" s="5" customFormat="1" ht="17.649999999999999" customHeight="1">
      <c r="A92" s="2" t="s">
        <v>0</v>
      </c>
      <c r="B92" s="8" t="s">
        <v>101</v>
      </c>
      <c r="D92" s="4"/>
      <c r="E92" s="4"/>
      <c r="F92" s="4"/>
      <c r="G92" s="4"/>
      <c r="H92" s="4"/>
      <c r="I92" s="4"/>
      <c r="J92" s="4"/>
      <c r="K92" s="4"/>
    </row>
    <row r="93" spans="1:11" s="5" customFormat="1" ht="17.649999999999999" customHeight="1">
      <c r="A93" s="2"/>
      <c r="B93" s="8" t="s">
        <v>102</v>
      </c>
      <c r="D93" s="4"/>
      <c r="E93" s="4"/>
      <c r="F93" s="4"/>
      <c r="G93" s="4"/>
      <c r="H93" s="4"/>
      <c r="I93" s="4"/>
      <c r="J93" s="4"/>
      <c r="K93" s="4"/>
    </row>
    <row r="94" spans="1:11" s="5" customFormat="1" ht="17.649999999999999" customHeight="1">
      <c r="A94" s="2" t="s">
        <v>0</v>
      </c>
      <c r="B94" s="2" t="s">
        <v>103</v>
      </c>
      <c r="D94" s="4"/>
      <c r="E94" s="4"/>
      <c r="F94" s="4"/>
      <c r="G94" s="4"/>
      <c r="H94" s="4"/>
      <c r="I94" s="4"/>
      <c r="J94" s="4"/>
      <c r="K94" s="4"/>
    </row>
    <row r="95" spans="1:11" s="5" customFormat="1" ht="17.649999999999999" customHeight="1">
      <c r="A95" s="2"/>
      <c r="B95" s="2" t="s">
        <v>104</v>
      </c>
      <c r="D95" s="4"/>
      <c r="E95" s="4"/>
      <c r="F95" s="4"/>
      <c r="G95" s="4"/>
      <c r="H95" s="4"/>
      <c r="I95" s="4"/>
      <c r="J95" s="4"/>
      <c r="K95" s="4"/>
    </row>
    <row r="96" spans="1:11" s="14" customFormat="1" ht="16.5" customHeight="1">
      <c r="A96" s="2" t="s">
        <v>127</v>
      </c>
      <c r="B96" s="16" t="s">
        <v>126</v>
      </c>
      <c r="D96" s="54"/>
      <c r="H96" s="30"/>
    </row>
    <row r="97" spans="1:11" s="14" customFormat="1" ht="18.600000000000001" customHeight="1">
      <c r="A97" s="2"/>
      <c r="B97" s="16" t="s">
        <v>128</v>
      </c>
      <c r="D97" s="54"/>
      <c r="H97" s="30"/>
    </row>
    <row r="98" spans="1:11" s="14" customFormat="1" ht="18.600000000000001" customHeight="1">
      <c r="A98" s="13"/>
      <c r="B98" s="56" t="s">
        <v>129</v>
      </c>
      <c r="C98" s="13"/>
      <c r="D98" s="55"/>
      <c r="H98" s="30"/>
    </row>
    <row r="99" spans="1:11" s="5" customFormat="1" ht="13.9" customHeight="1">
      <c r="A99" s="2"/>
      <c r="B99" s="2"/>
      <c r="C99" s="2"/>
      <c r="D99" s="4"/>
      <c r="E99" s="4"/>
      <c r="F99" s="4"/>
      <c r="G99" s="4"/>
      <c r="H99" s="4"/>
      <c r="I99" s="4"/>
      <c r="J99" s="4"/>
      <c r="K99" s="4"/>
    </row>
    <row r="100" spans="1:11" s="5" customFormat="1" ht="17.649999999999999" customHeight="1">
      <c r="A100" s="2" t="s">
        <v>63</v>
      </c>
      <c r="B100" s="2"/>
      <c r="C100" s="8"/>
      <c r="D100" s="4"/>
      <c r="E100" s="4"/>
      <c r="F100" s="4"/>
      <c r="G100" s="4"/>
      <c r="H100" s="4"/>
      <c r="I100" s="4"/>
      <c r="J100" s="4"/>
      <c r="K100" s="4"/>
    </row>
    <row r="101" spans="1:11" s="5" customFormat="1" ht="17.649999999999999" customHeight="1">
      <c r="A101" s="2" t="s">
        <v>64</v>
      </c>
      <c r="B101" s="2"/>
      <c r="C101" s="8"/>
      <c r="D101" s="4"/>
      <c r="E101" s="4"/>
      <c r="F101" s="4"/>
      <c r="G101" s="4"/>
      <c r="H101" s="4"/>
      <c r="I101" s="4"/>
      <c r="J101" s="4"/>
      <c r="K101" s="4"/>
    </row>
    <row r="102" spans="1:11" s="5" customFormat="1" ht="17.649999999999999" customHeight="1">
      <c r="A102" s="2" t="s">
        <v>75</v>
      </c>
      <c r="B102" s="2"/>
      <c r="C102" s="8"/>
      <c r="D102" s="4"/>
      <c r="E102" s="4"/>
      <c r="F102" s="4"/>
      <c r="G102" s="4"/>
      <c r="H102" s="4"/>
      <c r="I102" s="4"/>
      <c r="J102" s="4"/>
      <c r="K102" s="4"/>
    </row>
    <row r="103" spans="1:11" s="5" customFormat="1" ht="17.649999999999999" customHeight="1">
      <c r="A103" s="2" t="s">
        <v>65</v>
      </c>
      <c r="B103" s="2"/>
      <c r="C103" s="8"/>
      <c r="D103" s="4"/>
      <c r="E103" s="4"/>
      <c r="F103" s="4"/>
      <c r="G103" s="4"/>
      <c r="H103" s="4"/>
      <c r="I103" s="4"/>
      <c r="J103" s="4"/>
      <c r="K103" s="4"/>
    </row>
    <row r="104" spans="1:11" ht="17.649999999999999" customHeight="1">
      <c r="A104" s="12"/>
      <c r="B104" s="12"/>
      <c r="C104" s="13"/>
      <c r="D104" s="14"/>
      <c r="E104" s="14"/>
      <c r="F104" s="14"/>
      <c r="G104" s="14"/>
      <c r="H104" s="14"/>
      <c r="I104" s="14"/>
      <c r="J104" s="14"/>
      <c r="K104" s="14"/>
    </row>
    <row r="105" spans="1:11">
      <c r="A105" s="12"/>
      <c r="B105" s="12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>
      <c r="A106" s="12"/>
      <c r="B106" s="12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>
      <c r="A107" s="12"/>
      <c r="B107" s="12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>
      <c r="A108" s="12"/>
      <c r="B108" s="12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>
      <c r="A109" s="12"/>
      <c r="B109" s="12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>
      <c r="A110" s="12"/>
      <c r="B110" s="12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>
      <c r="A111" s="12"/>
      <c r="B111" s="12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>
      <c r="A112" s="12"/>
      <c r="B112" s="12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>
      <c r="A113" s="12"/>
      <c r="B113" s="12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>
      <c r="A114" s="12"/>
      <c r="B114" s="12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>
      <c r="A115" s="12"/>
      <c r="B115" s="12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>
      <c r="A116" s="12"/>
      <c r="B116" s="12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>
      <c r="A117" s="12"/>
      <c r="B117" s="12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>
      <c r="A118" s="12"/>
      <c r="B118" s="12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1:11">
      <c r="A119" s="12"/>
      <c r="B119" s="12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1">
      <c r="A120" s="12"/>
      <c r="B120" s="12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>
      <c r="A121" s="15"/>
      <c r="B121" s="12"/>
    </row>
    <row r="122" spans="1:11">
      <c r="A122" s="15"/>
      <c r="B122" s="12"/>
    </row>
    <row r="123" spans="1:11">
      <c r="A123" s="15"/>
      <c r="B123" s="12"/>
    </row>
  </sheetData>
  <mergeCells count="3">
    <mergeCell ref="C3:I3"/>
    <mergeCell ref="C1:H1"/>
    <mergeCell ref="C2:H2"/>
  </mergeCells>
  <phoneticPr fontId="3"/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60" verticalDpi="360" r:id="rId1"/>
  <rowBreaks count="2" manualBreakCount="2">
    <brk id="40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tabSelected="1" view="pageBreakPreview" zoomScaleNormal="100" zoomScaleSheetLayoutView="100" workbookViewId="0">
      <selection activeCell="F17" sqref="F17"/>
    </sheetView>
  </sheetViews>
  <sheetFormatPr defaultColWidth="8.625" defaultRowHeight="13.5"/>
  <cols>
    <col min="1" max="1" width="9.5" style="30" customWidth="1"/>
    <col min="2" max="3" width="14.75" style="30" customWidth="1"/>
    <col min="4" max="4" width="11" style="30" customWidth="1"/>
    <col min="5" max="5" width="4.5" style="30" customWidth="1"/>
    <col min="6" max="6" width="12.25" style="30" customWidth="1"/>
    <col min="7" max="8" width="3" style="30" customWidth="1"/>
    <col min="9" max="9" width="5.125" style="30" customWidth="1"/>
    <col min="10" max="10" width="5.125" style="14" customWidth="1"/>
    <col min="11" max="11" width="0.75" style="14" customWidth="1"/>
    <col min="12" max="12" width="2.25" style="14" customWidth="1"/>
    <col min="13" max="16384" width="8.625" style="14"/>
  </cols>
  <sheetData>
    <row r="1" spans="1:14" s="4" customFormat="1" ht="20.100000000000001" customHeight="1">
      <c r="A1" s="80" t="s">
        <v>147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4" s="4" customFormat="1" ht="9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4" s="4" customFormat="1" ht="15" customHeight="1" thickBot="1">
      <c r="A3" s="18"/>
      <c r="B3" s="18"/>
      <c r="C3" s="33" t="s">
        <v>123</v>
      </c>
      <c r="D3" s="34" t="str">
        <f>要項!D72</f>
        <v xml:space="preserve">令和４年６月３日(金)～６月１６日(木)必着 </v>
      </c>
      <c r="E3" s="33"/>
      <c r="F3" s="34"/>
      <c r="G3" s="35"/>
      <c r="H3" s="36"/>
      <c r="I3" s="37"/>
      <c r="J3" s="37"/>
      <c r="M3" s="19">
        <v>45017</v>
      </c>
    </row>
    <row r="4" spans="1:14" s="4" customFormat="1" ht="8.65" customHeight="1" thickTop="1">
      <c r="A4" s="46"/>
      <c r="B4" s="46"/>
      <c r="C4" s="46"/>
      <c r="D4" s="31"/>
      <c r="E4" s="102"/>
      <c r="F4" s="102"/>
      <c r="G4" s="18"/>
      <c r="H4" s="18"/>
      <c r="I4" s="18"/>
      <c r="J4" s="18"/>
    </row>
    <row r="5" spans="1:14" s="4" customFormat="1" ht="17.649999999999999" customHeight="1">
      <c r="A5" s="46"/>
      <c r="B5" s="46"/>
      <c r="C5" s="46"/>
      <c r="D5" s="51" t="s">
        <v>116</v>
      </c>
      <c r="E5" s="114"/>
      <c r="F5" s="114"/>
      <c r="G5" s="50" t="s">
        <v>115</v>
      </c>
      <c r="H5" s="114"/>
      <c r="I5" s="114"/>
      <c r="J5" s="114"/>
    </row>
    <row r="6" spans="1:14" s="4" customFormat="1" ht="13.5" customHeight="1">
      <c r="A6" s="46"/>
      <c r="B6" s="46"/>
      <c r="C6" s="46"/>
      <c r="D6" s="59" t="s">
        <v>117</v>
      </c>
      <c r="E6" s="115"/>
      <c r="F6" s="115"/>
      <c r="G6" s="52"/>
      <c r="H6" s="52"/>
      <c r="I6" s="52"/>
      <c r="J6" s="52"/>
    </row>
    <row r="7" spans="1:14" s="4" customFormat="1" ht="17.649999999999999" customHeight="1">
      <c r="A7" s="53" t="s">
        <v>192</v>
      </c>
      <c r="C7" s="46"/>
      <c r="D7" s="51" t="s">
        <v>118</v>
      </c>
      <c r="E7" s="114"/>
      <c r="F7" s="114"/>
      <c r="G7" s="114"/>
      <c r="H7" s="114"/>
      <c r="I7" s="114"/>
      <c r="J7" s="114"/>
    </row>
    <row r="8" spans="1:14" s="8" customFormat="1" ht="16.5" customHeight="1">
      <c r="A8" s="53" t="s">
        <v>120</v>
      </c>
      <c r="C8" s="18"/>
      <c r="D8" s="18"/>
      <c r="E8" s="18"/>
      <c r="F8" s="18"/>
      <c r="G8" s="18"/>
      <c r="H8" s="18"/>
      <c r="I8" s="18"/>
      <c r="J8" s="18"/>
      <c r="K8" s="4"/>
      <c r="N8" s="49"/>
    </row>
    <row r="9" spans="1:14" s="8" customFormat="1" ht="15.6" customHeight="1">
      <c r="A9" s="107" t="s">
        <v>124</v>
      </c>
      <c r="B9" s="108"/>
      <c r="C9" s="108"/>
      <c r="D9" s="108"/>
      <c r="E9" s="108"/>
      <c r="F9" s="108"/>
      <c r="G9" s="108"/>
      <c r="H9" s="108"/>
      <c r="I9" s="108"/>
      <c r="J9" s="109"/>
      <c r="N9" s="49" t="s">
        <v>119</v>
      </c>
    </row>
    <row r="10" spans="1:14" s="8" customFormat="1" ht="15.6" customHeight="1">
      <c r="A10" s="82" t="s">
        <v>76</v>
      </c>
      <c r="B10" s="82" t="s">
        <v>77</v>
      </c>
      <c r="C10" s="82"/>
      <c r="D10" s="94" t="s">
        <v>78</v>
      </c>
      <c r="E10" s="95"/>
      <c r="F10" s="82" t="s">
        <v>79</v>
      </c>
      <c r="G10" s="94" t="s">
        <v>80</v>
      </c>
      <c r="H10" s="95"/>
      <c r="I10" s="110" t="s">
        <v>91</v>
      </c>
      <c r="J10" s="112" t="s">
        <v>81</v>
      </c>
    </row>
    <row r="11" spans="1:14" s="8" customFormat="1" ht="15.6" customHeight="1">
      <c r="A11" s="83"/>
      <c r="B11" s="39" t="s">
        <v>107</v>
      </c>
      <c r="C11" s="48" t="s">
        <v>108</v>
      </c>
      <c r="D11" s="96"/>
      <c r="E11" s="97"/>
      <c r="F11" s="83"/>
      <c r="G11" s="96"/>
      <c r="H11" s="97"/>
      <c r="I11" s="111"/>
      <c r="J11" s="113"/>
    </row>
    <row r="12" spans="1:14" s="8" customFormat="1" ht="22.15" customHeight="1">
      <c r="A12" s="22"/>
      <c r="B12" s="40"/>
      <c r="C12" s="41"/>
      <c r="D12" s="103"/>
      <c r="E12" s="104"/>
      <c r="F12" s="23"/>
      <c r="G12" s="103" t="str">
        <f>IF(F12="","",DATEDIF(F12,$M$3,"Y"))</f>
        <v/>
      </c>
      <c r="H12" s="104"/>
      <c r="I12" s="22"/>
      <c r="J12" s="22"/>
      <c r="M12" s="8" t="s">
        <v>82</v>
      </c>
    </row>
    <row r="13" spans="1:14" s="8" customFormat="1" ht="22.15" customHeight="1">
      <c r="A13" s="22"/>
      <c r="B13" s="40"/>
      <c r="C13" s="41"/>
      <c r="D13" s="103"/>
      <c r="E13" s="104"/>
      <c r="F13" s="23"/>
      <c r="G13" s="103" t="str">
        <f t="shared" ref="G13:G16" si="0">IF(F13="","",DATEDIF(F13,$M$3,"Y"))</f>
        <v/>
      </c>
      <c r="H13" s="104"/>
      <c r="I13" s="22"/>
      <c r="J13" s="22"/>
      <c r="M13" s="8" t="s">
        <v>83</v>
      </c>
    </row>
    <row r="14" spans="1:14" s="8" customFormat="1" ht="22.15" customHeight="1">
      <c r="A14" s="22"/>
      <c r="B14" s="40"/>
      <c r="C14" s="41"/>
      <c r="D14" s="103"/>
      <c r="E14" s="104"/>
      <c r="F14" s="23"/>
      <c r="G14" s="103" t="str">
        <f t="shared" si="0"/>
        <v/>
      </c>
      <c r="H14" s="104"/>
      <c r="I14" s="22"/>
      <c r="J14" s="22"/>
    </row>
    <row r="15" spans="1:14" s="8" customFormat="1" ht="22.15" customHeight="1">
      <c r="A15" s="22"/>
      <c r="B15" s="40"/>
      <c r="C15" s="41"/>
      <c r="D15" s="103"/>
      <c r="E15" s="104"/>
      <c r="F15" s="23"/>
      <c r="G15" s="103" t="str">
        <f t="shared" si="0"/>
        <v/>
      </c>
      <c r="H15" s="104"/>
      <c r="I15" s="22"/>
      <c r="J15" s="22"/>
    </row>
    <row r="16" spans="1:14" s="8" customFormat="1" ht="22.15" customHeight="1">
      <c r="A16" s="22"/>
      <c r="B16" s="40"/>
      <c r="C16" s="41"/>
      <c r="D16" s="103"/>
      <c r="E16" s="104"/>
      <c r="F16" s="23"/>
      <c r="G16" s="103" t="str">
        <f t="shared" si="0"/>
        <v/>
      </c>
      <c r="H16" s="104"/>
      <c r="I16" s="22"/>
      <c r="J16" s="22"/>
    </row>
    <row r="17" spans="1:13" s="8" customFormat="1" ht="14.25">
      <c r="A17" s="21" t="s">
        <v>125</v>
      </c>
      <c r="B17" s="24"/>
      <c r="C17" s="24"/>
      <c r="D17" s="24"/>
      <c r="E17" s="47"/>
      <c r="F17" s="24"/>
      <c r="G17" s="24"/>
      <c r="H17" s="24"/>
      <c r="I17" s="24"/>
      <c r="J17" s="24"/>
    </row>
    <row r="18" spans="1:13" s="8" customFormat="1" ht="14.25">
      <c r="A18" s="21"/>
      <c r="B18" s="24"/>
      <c r="C18" s="24"/>
      <c r="D18" s="24"/>
      <c r="E18" s="47"/>
      <c r="F18" s="24"/>
      <c r="G18" s="24"/>
      <c r="H18" s="24"/>
      <c r="I18" s="24"/>
      <c r="J18" s="24"/>
    </row>
    <row r="19" spans="1:13" s="8" customFormat="1" ht="10.15" customHeight="1">
      <c r="A19" s="21"/>
      <c r="B19" s="24"/>
      <c r="C19" s="24"/>
      <c r="D19" s="24"/>
      <c r="E19" s="47"/>
      <c r="F19" s="24"/>
      <c r="G19" s="24"/>
      <c r="H19" s="24"/>
      <c r="I19" s="24"/>
      <c r="J19" s="24"/>
    </row>
    <row r="20" spans="1:13" s="8" customFormat="1" ht="15.6" customHeight="1">
      <c r="A20" s="107" t="s">
        <v>84</v>
      </c>
      <c r="B20" s="108"/>
      <c r="C20" s="108"/>
      <c r="D20" s="108"/>
      <c r="E20" s="108"/>
      <c r="F20" s="108"/>
      <c r="G20" s="108"/>
      <c r="H20" s="108"/>
      <c r="I20" s="108"/>
      <c r="J20" s="109"/>
    </row>
    <row r="21" spans="1:13" s="4" customFormat="1" ht="15.6" customHeight="1">
      <c r="A21" s="82" t="s">
        <v>76</v>
      </c>
      <c r="B21" s="82" t="s">
        <v>77</v>
      </c>
      <c r="C21" s="82"/>
      <c r="D21" s="94" t="s">
        <v>78</v>
      </c>
      <c r="E21" s="95"/>
      <c r="F21" s="82" t="s">
        <v>79</v>
      </c>
      <c r="G21" s="98" t="s">
        <v>85</v>
      </c>
      <c r="H21" s="99"/>
      <c r="I21" s="110" t="s">
        <v>91</v>
      </c>
      <c r="J21" s="112" t="s">
        <v>81</v>
      </c>
      <c r="K21" s="8"/>
      <c r="L21" s="27"/>
    </row>
    <row r="22" spans="1:13" s="4" customFormat="1" ht="15.6" customHeight="1">
      <c r="A22" s="83"/>
      <c r="B22" s="39" t="s">
        <v>107</v>
      </c>
      <c r="C22" s="48" t="s">
        <v>108</v>
      </c>
      <c r="D22" s="96"/>
      <c r="E22" s="97"/>
      <c r="F22" s="83"/>
      <c r="G22" s="100"/>
      <c r="H22" s="101"/>
      <c r="I22" s="111"/>
      <c r="J22" s="113"/>
      <c r="K22" s="8"/>
      <c r="L22" s="27"/>
    </row>
    <row r="23" spans="1:13" s="4" customFormat="1" ht="22.15" customHeight="1">
      <c r="A23" s="84"/>
      <c r="B23" s="42"/>
      <c r="C23" s="43"/>
      <c r="D23" s="92"/>
      <c r="E23" s="93"/>
      <c r="F23" s="26"/>
      <c r="G23" s="86" t="str">
        <f>IF(F23="","",SUM(M23:M24))</f>
        <v/>
      </c>
      <c r="H23" s="87"/>
      <c r="I23" s="84"/>
      <c r="J23" s="38"/>
      <c r="M23" s="27" t="str">
        <f>IF(F23="","",DATEDIF(F23,$M$3,"Y"))</f>
        <v/>
      </c>
    </row>
    <row r="24" spans="1:13" s="4" customFormat="1" ht="22.15" customHeight="1">
      <c r="A24" s="85"/>
      <c r="B24" s="44"/>
      <c r="C24" s="45"/>
      <c r="D24" s="90"/>
      <c r="E24" s="91"/>
      <c r="F24" s="29"/>
      <c r="G24" s="88"/>
      <c r="H24" s="89"/>
      <c r="I24" s="85"/>
      <c r="J24" s="28"/>
      <c r="M24" s="27" t="str">
        <f>IF(F24="","",DATEDIF(F24,$M$3,"Y"))</f>
        <v/>
      </c>
    </row>
    <row r="25" spans="1:13" s="4" customFormat="1" ht="22.15" customHeight="1">
      <c r="A25" s="84"/>
      <c r="B25" s="42"/>
      <c r="C25" s="43"/>
      <c r="D25" s="92"/>
      <c r="E25" s="93"/>
      <c r="F25" s="26"/>
      <c r="G25" s="86" t="str">
        <f t="shared" ref="G25" si="1">IF(F25="","",SUM(M25:M26))</f>
        <v/>
      </c>
      <c r="H25" s="87"/>
      <c r="I25" s="84"/>
      <c r="J25" s="25"/>
      <c r="L25" s="27"/>
      <c r="M25" s="27" t="str">
        <f t="shared" ref="M25:M32" si="2">IF(F25="","",DATEDIF(F25,$M$3,"Y"))</f>
        <v/>
      </c>
    </row>
    <row r="26" spans="1:13" s="4" customFormat="1" ht="22.15" customHeight="1">
      <c r="A26" s="85"/>
      <c r="B26" s="44"/>
      <c r="C26" s="45"/>
      <c r="D26" s="90"/>
      <c r="E26" s="91"/>
      <c r="F26" s="29"/>
      <c r="G26" s="88"/>
      <c r="H26" s="89"/>
      <c r="I26" s="85"/>
      <c r="J26" s="28"/>
      <c r="L26" s="27"/>
      <c r="M26" s="27" t="str">
        <f t="shared" si="2"/>
        <v/>
      </c>
    </row>
    <row r="27" spans="1:13" s="4" customFormat="1" ht="22.15" customHeight="1">
      <c r="A27" s="84"/>
      <c r="B27" s="42"/>
      <c r="C27" s="43"/>
      <c r="D27" s="92"/>
      <c r="E27" s="93"/>
      <c r="F27" s="26"/>
      <c r="G27" s="86" t="str">
        <f t="shared" ref="G27" si="3">IF(F27="","",SUM(M27:M28))</f>
        <v/>
      </c>
      <c r="H27" s="87"/>
      <c r="I27" s="84"/>
      <c r="J27" s="25"/>
      <c r="L27" s="27"/>
      <c r="M27" s="27" t="str">
        <f t="shared" si="2"/>
        <v/>
      </c>
    </row>
    <row r="28" spans="1:13" s="4" customFormat="1" ht="22.15" customHeight="1">
      <c r="A28" s="85"/>
      <c r="B28" s="44"/>
      <c r="C28" s="45"/>
      <c r="D28" s="90"/>
      <c r="E28" s="91"/>
      <c r="F28" s="29"/>
      <c r="G28" s="88"/>
      <c r="H28" s="89"/>
      <c r="I28" s="85"/>
      <c r="J28" s="28"/>
      <c r="L28" s="27"/>
      <c r="M28" s="27" t="str">
        <f t="shared" si="2"/>
        <v/>
      </c>
    </row>
    <row r="29" spans="1:13" s="4" customFormat="1" ht="22.15" customHeight="1">
      <c r="A29" s="84"/>
      <c r="B29" s="42"/>
      <c r="C29" s="43"/>
      <c r="D29" s="92"/>
      <c r="E29" s="93"/>
      <c r="F29" s="26"/>
      <c r="G29" s="86" t="str">
        <f t="shared" ref="G29" si="4">IF(F29="","",SUM(M29:M30))</f>
        <v/>
      </c>
      <c r="H29" s="87"/>
      <c r="I29" s="84"/>
      <c r="J29" s="25"/>
      <c r="L29" s="27"/>
      <c r="M29" s="27" t="str">
        <f t="shared" si="2"/>
        <v/>
      </c>
    </row>
    <row r="30" spans="1:13" s="4" customFormat="1" ht="22.15" customHeight="1">
      <c r="A30" s="85"/>
      <c r="B30" s="44"/>
      <c r="C30" s="45"/>
      <c r="D30" s="90"/>
      <c r="E30" s="91"/>
      <c r="F30" s="29"/>
      <c r="G30" s="88"/>
      <c r="H30" s="89"/>
      <c r="I30" s="85"/>
      <c r="J30" s="28"/>
      <c r="L30" s="27"/>
      <c r="M30" s="27" t="str">
        <f t="shared" si="2"/>
        <v/>
      </c>
    </row>
    <row r="31" spans="1:13" s="4" customFormat="1" ht="22.15" customHeight="1">
      <c r="A31" s="84"/>
      <c r="B31" s="42"/>
      <c r="C31" s="43"/>
      <c r="D31" s="92"/>
      <c r="E31" s="93"/>
      <c r="F31" s="26"/>
      <c r="G31" s="86" t="str">
        <f t="shared" ref="G31" si="5">IF(F31="","",SUM(M31:M32))</f>
        <v/>
      </c>
      <c r="H31" s="87"/>
      <c r="I31" s="84"/>
      <c r="J31" s="25"/>
      <c r="L31" s="27"/>
      <c r="M31" s="27" t="str">
        <f t="shared" si="2"/>
        <v/>
      </c>
    </row>
    <row r="32" spans="1:13" s="4" customFormat="1" ht="22.15" customHeight="1">
      <c r="A32" s="85"/>
      <c r="B32" s="44"/>
      <c r="C32" s="45"/>
      <c r="D32" s="90"/>
      <c r="E32" s="91"/>
      <c r="F32" s="29"/>
      <c r="G32" s="88"/>
      <c r="H32" s="89"/>
      <c r="I32" s="85"/>
      <c r="J32" s="28"/>
      <c r="L32" s="27"/>
      <c r="M32" s="27" t="str">
        <f t="shared" si="2"/>
        <v/>
      </c>
    </row>
    <row r="33" spans="1:11" s="8" customFormat="1" ht="14.25">
      <c r="A33" s="21" t="s">
        <v>86</v>
      </c>
      <c r="B33" s="18"/>
      <c r="C33" s="18"/>
      <c r="D33" s="18"/>
      <c r="E33" s="18"/>
      <c r="F33" s="18"/>
      <c r="G33" s="18"/>
      <c r="H33" s="18"/>
      <c r="I33" s="18"/>
      <c r="J33" s="18"/>
      <c r="K33" s="4"/>
    </row>
    <row r="34" spans="1:11" s="8" customFormat="1" ht="14.25">
      <c r="A34" s="21" t="s">
        <v>105</v>
      </c>
      <c r="B34" s="24"/>
      <c r="C34" s="24"/>
      <c r="D34" s="24"/>
      <c r="E34" s="47"/>
      <c r="F34" s="24"/>
      <c r="G34" s="24"/>
      <c r="H34" s="24"/>
      <c r="I34" s="24"/>
      <c r="J34" s="24"/>
    </row>
    <row r="35" spans="1:11" s="8" customFormat="1" ht="14.25">
      <c r="A35" s="21" t="s">
        <v>92</v>
      </c>
      <c r="B35" s="24"/>
      <c r="C35" s="24"/>
      <c r="D35" s="24"/>
      <c r="E35" s="47"/>
      <c r="F35" s="24"/>
      <c r="G35" s="24"/>
      <c r="H35" s="24"/>
      <c r="I35" s="24"/>
      <c r="J35" s="24"/>
    </row>
    <row r="36" spans="1:11" s="4" customFormat="1" ht="14.25">
      <c r="A36" s="21" t="s">
        <v>87</v>
      </c>
      <c r="B36" s="24"/>
      <c r="C36" s="24"/>
      <c r="D36" s="24"/>
      <c r="E36" s="47"/>
      <c r="F36" s="24"/>
      <c r="G36" s="24"/>
      <c r="H36" s="24"/>
      <c r="I36" s="24"/>
      <c r="J36" s="24"/>
      <c r="K36" s="8"/>
    </row>
    <row r="37" spans="1:11" s="4" customFormat="1">
      <c r="B37" s="18"/>
      <c r="C37" s="18"/>
      <c r="D37" s="18"/>
      <c r="E37" s="18"/>
      <c r="F37" s="18"/>
      <c r="G37" s="18"/>
      <c r="H37" s="18"/>
      <c r="I37" s="18"/>
      <c r="J37" s="18"/>
    </row>
    <row r="38" spans="1:11" s="4" customFormat="1" ht="19.149999999999999" customHeight="1">
      <c r="A38" s="18"/>
      <c r="B38" s="47"/>
      <c r="C38" s="7" t="s">
        <v>88</v>
      </c>
      <c r="D38" s="20"/>
      <c r="E38" s="49" t="s">
        <v>195</v>
      </c>
      <c r="G38" s="106">
        <f>+D38*1500</f>
        <v>0</v>
      </c>
      <c r="H38" s="106"/>
      <c r="I38" s="106"/>
      <c r="J38" s="76" t="s">
        <v>89</v>
      </c>
    </row>
    <row r="39" spans="1:11" s="4" customFormat="1" ht="20.65" customHeight="1">
      <c r="A39" s="18"/>
      <c r="B39" s="47"/>
      <c r="C39" s="7" t="s">
        <v>90</v>
      </c>
      <c r="D39" s="20"/>
      <c r="E39" s="49" t="s">
        <v>196</v>
      </c>
      <c r="G39" s="106">
        <f>+D39*2000</f>
        <v>0</v>
      </c>
      <c r="H39" s="106"/>
      <c r="I39" s="106"/>
      <c r="J39" s="76" t="s">
        <v>89</v>
      </c>
    </row>
    <row r="40" spans="1:11" s="4" customFormat="1" ht="34.15" customHeight="1">
      <c r="A40" s="18"/>
      <c r="B40" s="47"/>
      <c r="C40" s="47"/>
      <c r="D40" s="47"/>
      <c r="E40" s="105" t="s">
        <v>106</v>
      </c>
      <c r="F40" s="105"/>
      <c r="G40" s="106">
        <f>SUM(G38:I39)</f>
        <v>0</v>
      </c>
      <c r="H40" s="106"/>
      <c r="I40" s="106"/>
      <c r="J40" s="76" t="s">
        <v>89</v>
      </c>
    </row>
    <row r="41" spans="1:11" s="4" customFormat="1">
      <c r="A41" s="18"/>
      <c r="B41" s="18"/>
      <c r="C41" s="18"/>
      <c r="D41" s="18"/>
      <c r="E41" s="18"/>
      <c r="F41" s="18"/>
      <c r="G41" s="18"/>
      <c r="H41" s="18"/>
      <c r="I41" s="18"/>
    </row>
    <row r="42" spans="1:11" s="4" customFormat="1">
      <c r="A42" s="18"/>
      <c r="B42" s="18"/>
      <c r="C42" s="18"/>
      <c r="D42" s="18"/>
      <c r="E42" s="18"/>
      <c r="F42" s="18"/>
      <c r="G42" s="18"/>
      <c r="H42" s="18"/>
      <c r="I42" s="18"/>
    </row>
    <row r="43" spans="1:11" s="4" customFormat="1">
      <c r="A43" s="18"/>
      <c r="B43" s="18"/>
      <c r="C43" s="18"/>
      <c r="D43" s="18"/>
      <c r="E43" s="18"/>
      <c r="F43" s="18"/>
      <c r="G43" s="18"/>
      <c r="H43" s="18"/>
      <c r="I43" s="18"/>
    </row>
    <row r="44" spans="1:11" s="4" customFormat="1">
      <c r="A44" s="18"/>
      <c r="B44" s="18"/>
      <c r="C44" s="18"/>
      <c r="D44" s="18"/>
      <c r="E44" s="18"/>
      <c r="F44" s="18"/>
      <c r="G44" s="18"/>
      <c r="H44" s="18"/>
      <c r="I44" s="18"/>
    </row>
    <row r="45" spans="1:11" s="4" customFormat="1">
      <c r="A45" s="18"/>
      <c r="B45" s="18"/>
      <c r="C45" s="18"/>
      <c r="D45" s="18"/>
      <c r="E45" s="18"/>
      <c r="F45" s="18"/>
      <c r="G45" s="18"/>
      <c r="H45" s="18"/>
      <c r="I45" s="18"/>
    </row>
    <row r="46" spans="1:11" s="4" customFormat="1">
      <c r="A46" s="18"/>
      <c r="B46" s="18"/>
      <c r="C46" s="18"/>
      <c r="D46" s="18"/>
      <c r="E46" s="18"/>
      <c r="F46" s="18"/>
      <c r="G46" s="18"/>
      <c r="H46" s="18"/>
      <c r="I46" s="18"/>
    </row>
    <row r="47" spans="1:11" s="4" customFormat="1">
      <c r="A47" s="18"/>
      <c r="B47" s="18"/>
      <c r="C47" s="18"/>
      <c r="D47" s="18"/>
      <c r="E47" s="18"/>
      <c r="F47" s="18"/>
      <c r="G47" s="18"/>
      <c r="H47" s="18"/>
      <c r="I47" s="18"/>
    </row>
    <row r="48" spans="1:11" s="4" customFormat="1">
      <c r="A48" s="18"/>
      <c r="B48" s="18"/>
      <c r="C48" s="18"/>
      <c r="D48" s="18"/>
      <c r="E48" s="18"/>
      <c r="F48" s="18"/>
      <c r="G48" s="18"/>
      <c r="H48" s="18"/>
      <c r="I48" s="18"/>
    </row>
    <row r="49" spans="1:9" s="4" customFormat="1">
      <c r="A49" s="18"/>
      <c r="B49" s="18"/>
      <c r="C49" s="18"/>
      <c r="D49" s="18"/>
      <c r="E49" s="18"/>
      <c r="F49" s="18"/>
      <c r="G49" s="18"/>
      <c r="H49" s="18"/>
      <c r="I49" s="18"/>
    </row>
    <row r="50" spans="1:9" s="4" customFormat="1">
      <c r="A50" s="18"/>
      <c r="B50" s="18"/>
      <c r="C50" s="18"/>
      <c r="D50" s="18"/>
      <c r="E50" s="18"/>
      <c r="F50" s="18"/>
      <c r="G50" s="18"/>
      <c r="H50" s="18"/>
      <c r="I50" s="18"/>
    </row>
    <row r="51" spans="1:9" s="4" customFormat="1">
      <c r="A51" s="18"/>
      <c r="B51" s="18"/>
      <c r="C51" s="18"/>
      <c r="D51" s="18"/>
      <c r="E51" s="18"/>
      <c r="F51" s="18"/>
      <c r="G51" s="18"/>
      <c r="H51" s="18"/>
      <c r="I51" s="18"/>
    </row>
    <row r="52" spans="1:9" s="4" customFormat="1">
      <c r="A52" s="18"/>
      <c r="B52" s="18"/>
      <c r="C52" s="18"/>
      <c r="D52" s="18"/>
      <c r="E52" s="18"/>
      <c r="F52" s="18"/>
      <c r="G52" s="18"/>
      <c r="H52" s="18"/>
      <c r="I52" s="18"/>
    </row>
    <row r="53" spans="1:9" s="4" customFormat="1">
      <c r="A53" s="18"/>
      <c r="B53" s="18"/>
      <c r="C53" s="18"/>
      <c r="D53" s="18"/>
      <c r="E53" s="18"/>
      <c r="F53" s="18"/>
      <c r="G53" s="18"/>
      <c r="H53" s="18"/>
      <c r="I53" s="18"/>
    </row>
  </sheetData>
  <mergeCells count="61">
    <mergeCell ref="I23:I24"/>
    <mergeCell ref="I25:I26"/>
    <mergeCell ref="H5:J5"/>
    <mergeCell ref="G13:H13"/>
    <mergeCell ref="G14:H14"/>
    <mergeCell ref="E7:J7"/>
    <mergeCell ref="E6:F6"/>
    <mergeCell ref="J10:J11"/>
    <mergeCell ref="G16:H16"/>
    <mergeCell ref="A20:J20"/>
    <mergeCell ref="D13:E13"/>
    <mergeCell ref="D14:E14"/>
    <mergeCell ref="D23:E23"/>
    <mergeCell ref="A1:K1"/>
    <mergeCell ref="A29:A30"/>
    <mergeCell ref="G29:H30"/>
    <mergeCell ref="A9:J9"/>
    <mergeCell ref="G12:H12"/>
    <mergeCell ref="B10:C10"/>
    <mergeCell ref="D12:E12"/>
    <mergeCell ref="A10:A11"/>
    <mergeCell ref="D10:E11"/>
    <mergeCell ref="F10:F11"/>
    <mergeCell ref="G10:H11"/>
    <mergeCell ref="I10:I11"/>
    <mergeCell ref="B21:C21"/>
    <mergeCell ref="D15:E15"/>
    <mergeCell ref="D16:E16"/>
    <mergeCell ref="J21:J22"/>
    <mergeCell ref="F21:F22"/>
    <mergeCell ref="G21:H22"/>
    <mergeCell ref="E4:F4"/>
    <mergeCell ref="G15:H15"/>
    <mergeCell ref="E40:F40"/>
    <mergeCell ref="G38:I38"/>
    <mergeCell ref="G39:I39"/>
    <mergeCell ref="G40:I40"/>
    <mergeCell ref="I29:I30"/>
    <mergeCell ref="I31:I32"/>
    <mergeCell ref="D29:E29"/>
    <mergeCell ref="D30:E30"/>
    <mergeCell ref="D31:E31"/>
    <mergeCell ref="E5:F5"/>
    <mergeCell ref="I27:I28"/>
    <mergeCell ref="I21:I22"/>
    <mergeCell ref="A21:A22"/>
    <mergeCell ref="A31:A32"/>
    <mergeCell ref="G31:H32"/>
    <mergeCell ref="D32:E32"/>
    <mergeCell ref="G27:H28"/>
    <mergeCell ref="D27:E27"/>
    <mergeCell ref="D28:E28"/>
    <mergeCell ref="A23:A24"/>
    <mergeCell ref="A27:A28"/>
    <mergeCell ref="G23:H24"/>
    <mergeCell ref="A25:A26"/>
    <mergeCell ref="G25:H26"/>
    <mergeCell ref="D25:E25"/>
    <mergeCell ref="D26:E26"/>
    <mergeCell ref="D24:E24"/>
    <mergeCell ref="D21:E22"/>
  </mergeCells>
  <phoneticPr fontId="3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305-F299-47F5-8209-8F42D87A5B75}">
  <dimension ref="A1:J28"/>
  <sheetViews>
    <sheetView view="pageBreakPreview" topLeftCell="A10" zoomScaleNormal="100" zoomScaleSheetLayoutView="100" workbookViewId="0">
      <selection activeCell="C17" sqref="C17:G17"/>
    </sheetView>
  </sheetViews>
  <sheetFormatPr defaultColWidth="8.75" defaultRowHeight="20.65" customHeight="1"/>
  <cols>
    <col min="1" max="1" width="3.75" style="63" customWidth="1"/>
    <col min="2" max="2" width="8.75" style="61"/>
    <col min="3" max="3" width="11.75" style="61" customWidth="1"/>
    <col min="4" max="5" width="8.75" style="61"/>
    <col min="6" max="7" width="9.75" style="61" customWidth="1"/>
    <col min="8" max="16384" width="8.75" style="61"/>
  </cols>
  <sheetData>
    <row r="1" spans="1:10" ht="45" customHeight="1">
      <c r="A1" s="120" t="s">
        <v>180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3.25" customHeight="1">
      <c r="A2" s="120" t="s">
        <v>148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41.25" customHeight="1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ht="26.25" customHeight="1">
      <c r="B4" s="122" t="s">
        <v>149</v>
      </c>
      <c r="C4" s="122"/>
      <c r="D4" s="122"/>
      <c r="E4" s="122"/>
      <c r="F4" s="122"/>
      <c r="G4" s="122"/>
      <c r="H4" s="122"/>
      <c r="I4" s="122"/>
      <c r="J4" s="122"/>
    </row>
    <row r="5" spans="1:10" ht="26.25" customHeight="1">
      <c r="B5" s="122"/>
      <c r="C5" s="122"/>
      <c r="D5" s="122"/>
      <c r="E5" s="122"/>
      <c r="F5" s="122"/>
      <c r="G5" s="122"/>
      <c r="H5" s="122"/>
      <c r="I5" s="122"/>
      <c r="J5" s="122"/>
    </row>
    <row r="6" spans="1:10" ht="26.25" customHeight="1">
      <c r="B6" s="122"/>
      <c r="C6" s="122"/>
      <c r="D6" s="122"/>
      <c r="E6" s="122"/>
      <c r="F6" s="122"/>
      <c r="G6" s="122"/>
      <c r="H6" s="122"/>
      <c r="I6" s="122"/>
      <c r="J6" s="122"/>
    </row>
    <row r="7" spans="1:10" ht="44.25" customHeight="1">
      <c r="B7" s="63"/>
      <c r="C7" s="63"/>
      <c r="D7" s="63"/>
      <c r="E7" s="63"/>
      <c r="F7" s="63"/>
      <c r="G7" s="63"/>
      <c r="H7" s="63"/>
      <c r="I7" s="63"/>
      <c r="J7" s="63"/>
    </row>
    <row r="8" spans="1:10" ht="28.5" customHeight="1">
      <c r="A8" s="123"/>
      <c r="B8" s="124" t="s">
        <v>150</v>
      </c>
      <c r="C8" s="125"/>
      <c r="D8" s="126"/>
      <c r="E8" s="127"/>
      <c r="F8" s="127"/>
      <c r="G8" s="64" t="s">
        <v>151</v>
      </c>
      <c r="H8" s="127"/>
      <c r="I8" s="127"/>
      <c r="J8" s="128"/>
    </row>
    <row r="9" spans="1:10" ht="28.5" customHeight="1">
      <c r="A9" s="123"/>
      <c r="B9" s="129" t="s">
        <v>152</v>
      </c>
      <c r="C9" s="130"/>
      <c r="D9" s="131"/>
      <c r="E9" s="132"/>
      <c r="F9" s="132"/>
      <c r="G9" s="132"/>
      <c r="H9" s="132"/>
      <c r="I9" s="132"/>
      <c r="J9" s="133"/>
    </row>
    <row r="10" spans="1:10" ht="28.5" customHeight="1">
      <c r="A10" s="123"/>
      <c r="B10" s="134" t="s">
        <v>153</v>
      </c>
      <c r="C10" s="135"/>
      <c r="D10" s="126"/>
      <c r="E10" s="127"/>
      <c r="F10" s="127"/>
      <c r="G10" s="127"/>
      <c r="H10" s="127"/>
      <c r="I10" s="127"/>
      <c r="J10" s="128"/>
    </row>
    <row r="11" spans="1:10" ht="28.5" customHeight="1">
      <c r="A11" s="123"/>
      <c r="B11" s="129" t="s">
        <v>154</v>
      </c>
      <c r="C11" s="136"/>
      <c r="D11" s="129"/>
      <c r="E11" s="130"/>
      <c r="F11" s="129" t="s">
        <v>155</v>
      </c>
      <c r="G11" s="136"/>
      <c r="H11" s="129"/>
      <c r="I11" s="130"/>
      <c r="J11" s="136"/>
    </row>
    <row r="12" spans="1:10" ht="23.25" customHeight="1">
      <c r="A12" s="123"/>
      <c r="B12" s="134" t="s">
        <v>156</v>
      </c>
      <c r="C12" s="135"/>
      <c r="D12" s="126" t="s">
        <v>157</v>
      </c>
      <c r="E12" s="127"/>
      <c r="F12" s="142"/>
      <c r="G12" s="143"/>
      <c r="H12" s="144"/>
      <c r="I12" s="144"/>
      <c r="J12" s="145"/>
    </row>
    <row r="13" spans="1:10" ht="33.75" customHeight="1">
      <c r="A13" s="123"/>
      <c r="B13" s="140"/>
      <c r="C13" s="141"/>
      <c r="D13" s="140"/>
      <c r="E13" s="141"/>
      <c r="F13" s="141"/>
      <c r="G13" s="141"/>
      <c r="H13" s="141"/>
      <c r="I13" s="141"/>
      <c r="J13" s="146"/>
    </row>
    <row r="14" spans="1:10" ht="23.25" customHeight="1">
      <c r="J14" s="65"/>
    </row>
    <row r="15" spans="1:10" ht="23.25" customHeight="1">
      <c r="B15" s="66" t="s">
        <v>158</v>
      </c>
      <c r="J15" s="67"/>
    </row>
    <row r="16" spans="1:10" ht="23.25" customHeight="1">
      <c r="B16" s="68" t="s">
        <v>159</v>
      </c>
      <c r="C16" s="147" t="s">
        <v>160</v>
      </c>
      <c r="D16" s="127"/>
      <c r="E16" s="127"/>
      <c r="F16" s="127"/>
      <c r="G16" s="142"/>
      <c r="H16" s="148"/>
      <c r="I16" s="149"/>
      <c r="J16" s="69" t="s">
        <v>161</v>
      </c>
    </row>
    <row r="17" spans="2:10" ht="23.25" customHeight="1">
      <c r="B17" s="70" t="s">
        <v>162</v>
      </c>
      <c r="C17" s="150" t="s">
        <v>163</v>
      </c>
      <c r="D17" s="151"/>
      <c r="E17" s="151"/>
      <c r="F17" s="151"/>
      <c r="G17" s="152"/>
      <c r="H17" s="71" t="s">
        <v>164</v>
      </c>
      <c r="I17" s="71" t="s">
        <v>165</v>
      </c>
      <c r="J17" s="72" t="s">
        <v>166</v>
      </c>
    </row>
    <row r="18" spans="2:10" ht="23.25" customHeight="1">
      <c r="B18" s="70" t="s">
        <v>167</v>
      </c>
      <c r="C18" s="150" t="s">
        <v>168</v>
      </c>
      <c r="D18" s="151"/>
      <c r="E18" s="151"/>
      <c r="F18" s="151"/>
      <c r="G18" s="152"/>
      <c r="H18" s="71" t="s">
        <v>164</v>
      </c>
      <c r="I18" s="71" t="s">
        <v>165</v>
      </c>
      <c r="J18" s="72" t="s">
        <v>166</v>
      </c>
    </row>
    <row r="19" spans="2:10" ht="23.25" customHeight="1">
      <c r="B19" s="70" t="s">
        <v>169</v>
      </c>
      <c r="C19" s="150" t="s">
        <v>170</v>
      </c>
      <c r="D19" s="151"/>
      <c r="E19" s="151"/>
      <c r="F19" s="151"/>
      <c r="G19" s="152"/>
      <c r="H19" s="71" t="s">
        <v>164</v>
      </c>
      <c r="I19" s="71" t="s">
        <v>165</v>
      </c>
      <c r="J19" s="72" t="s">
        <v>166</v>
      </c>
    </row>
    <row r="20" spans="2:10" ht="23.25" customHeight="1">
      <c r="B20" s="77" t="s">
        <v>198</v>
      </c>
      <c r="C20" s="153" t="s">
        <v>199</v>
      </c>
      <c r="D20" s="154"/>
      <c r="E20" s="154"/>
      <c r="F20" s="154"/>
      <c r="G20" s="155"/>
      <c r="H20" s="78" t="s">
        <v>164</v>
      </c>
      <c r="I20" s="78" t="s">
        <v>165</v>
      </c>
      <c r="J20" s="79" t="s">
        <v>166</v>
      </c>
    </row>
    <row r="21" spans="2:10" ht="23.25" customHeight="1">
      <c r="B21" s="77" t="s">
        <v>171</v>
      </c>
      <c r="C21" s="153" t="s">
        <v>172</v>
      </c>
      <c r="D21" s="154"/>
      <c r="E21" s="154"/>
      <c r="F21" s="154"/>
      <c r="G21" s="155"/>
      <c r="H21" s="78" t="s">
        <v>164</v>
      </c>
      <c r="I21" s="78" t="s">
        <v>165</v>
      </c>
      <c r="J21" s="79" t="s">
        <v>166</v>
      </c>
    </row>
    <row r="22" spans="2:10" ht="23.25" customHeight="1">
      <c r="B22" s="77" t="s">
        <v>173</v>
      </c>
      <c r="C22" s="153" t="s">
        <v>174</v>
      </c>
      <c r="D22" s="154"/>
      <c r="E22" s="154"/>
      <c r="F22" s="154"/>
      <c r="G22" s="155"/>
      <c r="H22" s="78" t="s">
        <v>175</v>
      </c>
      <c r="I22" s="78" t="s">
        <v>165</v>
      </c>
      <c r="J22" s="79" t="s">
        <v>166</v>
      </c>
    </row>
    <row r="23" spans="2:10" ht="23.25" customHeight="1">
      <c r="B23" s="156" t="s">
        <v>200</v>
      </c>
      <c r="C23" s="158" t="s">
        <v>201</v>
      </c>
      <c r="D23" s="159"/>
      <c r="E23" s="159"/>
      <c r="F23" s="159"/>
      <c r="G23" s="160"/>
      <c r="H23" s="116" t="s">
        <v>164</v>
      </c>
      <c r="I23" s="116" t="s">
        <v>165</v>
      </c>
      <c r="J23" s="118" t="s">
        <v>166</v>
      </c>
    </row>
    <row r="24" spans="2:10" ht="23.25" customHeight="1">
      <c r="B24" s="157"/>
      <c r="C24" s="137" t="s">
        <v>202</v>
      </c>
      <c r="D24" s="138"/>
      <c r="E24" s="138"/>
      <c r="F24" s="138"/>
      <c r="G24" s="139"/>
      <c r="H24" s="117"/>
      <c r="I24" s="117"/>
      <c r="J24" s="119"/>
    </row>
    <row r="25" spans="2:10" ht="23.25" customHeight="1">
      <c r="B25" s="77" t="s">
        <v>203</v>
      </c>
      <c r="C25" s="153" t="s">
        <v>176</v>
      </c>
      <c r="D25" s="154"/>
      <c r="E25" s="154"/>
      <c r="F25" s="154"/>
      <c r="G25" s="155"/>
      <c r="H25" s="78" t="s">
        <v>164</v>
      </c>
      <c r="I25" s="78" t="s">
        <v>165</v>
      </c>
      <c r="J25" s="79" t="s">
        <v>166</v>
      </c>
    </row>
    <row r="26" spans="2:10" ht="23.25" customHeight="1">
      <c r="B26" s="161" t="s">
        <v>177</v>
      </c>
      <c r="C26" s="163" t="s">
        <v>178</v>
      </c>
      <c r="D26" s="164"/>
      <c r="E26" s="164"/>
      <c r="F26" s="164"/>
      <c r="G26" s="165"/>
      <c r="H26" s="73" t="s">
        <v>164</v>
      </c>
      <c r="I26" s="73" t="s">
        <v>165</v>
      </c>
      <c r="J26" s="74" t="s">
        <v>166</v>
      </c>
    </row>
    <row r="27" spans="2:10" ht="23.25" customHeight="1">
      <c r="B27" s="162"/>
      <c r="C27" s="166" t="s">
        <v>179</v>
      </c>
      <c r="D27" s="167"/>
      <c r="E27" s="166"/>
      <c r="F27" s="130"/>
      <c r="G27" s="130"/>
      <c r="H27" s="130"/>
      <c r="I27" s="130"/>
      <c r="J27" s="136"/>
    </row>
    <row r="28" spans="2:10" ht="14.25"/>
  </sheetData>
  <mergeCells count="40">
    <mergeCell ref="C22:G22"/>
    <mergeCell ref="B23:B24"/>
    <mergeCell ref="C23:G23"/>
    <mergeCell ref="C25:G25"/>
    <mergeCell ref="B26:B27"/>
    <mergeCell ref="C26:G26"/>
    <mergeCell ref="C27:D27"/>
    <mergeCell ref="E27:J27"/>
    <mergeCell ref="D11:E11"/>
    <mergeCell ref="F11:G11"/>
    <mergeCell ref="H11:J11"/>
    <mergeCell ref="C24:G24"/>
    <mergeCell ref="A12:A13"/>
    <mergeCell ref="B12:C13"/>
    <mergeCell ref="D12:F12"/>
    <mergeCell ref="G12:J12"/>
    <mergeCell ref="D13:J13"/>
    <mergeCell ref="C16:G16"/>
    <mergeCell ref="H16:I16"/>
    <mergeCell ref="C17:G17"/>
    <mergeCell ref="C18:G18"/>
    <mergeCell ref="C19:G19"/>
    <mergeCell ref="C20:G20"/>
    <mergeCell ref="C21:G21"/>
    <mergeCell ref="H23:H24"/>
    <mergeCell ref="I23:I24"/>
    <mergeCell ref="J23:J24"/>
    <mergeCell ref="A1:J1"/>
    <mergeCell ref="A2:J2"/>
    <mergeCell ref="B4:J6"/>
    <mergeCell ref="A8:A9"/>
    <mergeCell ref="B8:C8"/>
    <mergeCell ref="D8:F8"/>
    <mergeCell ref="H8:J8"/>
    <mergeCell ref="B9:C9"/>
    <mergeCell ref="D9:J9"/>
    <mergeCell ref="A10:A11"/>
    <mergeCell ref="B10:C10"/>
    <mergeCell ref="D10:J10"/>
    <mergeCell ref="B11:C11"/>
  </mergeCells>
  <phoneticPr fontId="3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全日本ラージボール選手権申込書</vt:lpstr>
      <vt:lpstr>健康状態確認票</vt:lpstr>
      <vt:lpstr>全日本ラージボール選手権申込書!Print_Area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2022-03-28T08:21:54Z</dcterms:modified>
</cp:coreProperties>
</file>